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E:\Grupo LC\ClickCont\Clientes\_Escritório do Empreendedor - Luís\Material\03 - Livro Caixa\"/>
    </mc:Choice>
  </mc:AlternateContent>
  <xr:revisionPtr revIDLastSave="0" documentId="13_ncr:1_{D8CA2687-906F-4DCF-8F13-A6DC9D0867CC}" xr6:coauthVersionLast="43" xr6:coauthVersionMax="43" xr10:uidLastSave="{00000000-0000-0000-0000-000000000000}"/>
  <bookViews>
    <workbookView xWindow="-21720" yWindow="-120" windowWidth="21840" windowHeight="13740" tabRatio="829" activeTab="9" xr2:uid="{00000000-000D-0000-FFFF-FFFF00000000}"/>
  </bookViews>
  <sheets>
    <sheet name="Apresentação" sheetId="71" r:id="rId1"/>
    <sheet name="Abertura" sheetId="56" r:id="rId2"/>
    <sheet name="Jan" sheetId="57" r:id="rId3"/>
    <sheet name="Fev" sheetId="58" r:id="rId4"/>
    <sheet name="Mar" sheetId="59" r:id="rId5"/>
    <sheet name="Abr" sheetId="60" r:id="rId6"/>
    <sheet name="Mai" sheetId="61" r:id="rId7"/>
    <sheet name="Jun" sheetId="62" r:id="rId8"/>
    <sheet name="Jul" sheetId="63" r:id="rId9"/>
    <sheet name="Ago" sheetId="64" r:id="rId10"/>
    <sheet name="Set" sheetId="65" r:id="rId11"/>
    <sheet name="Out" sheetId="66" r:id="rId12"/>
    <sheet name="Nov" sheetId="67" r:id="rId13"/>
    <sheet name="Dez" sheetId="68" r:id="rId14"/>
    <sheet name="Encerramento" sheetId="55" r:id="rId15"/>
    <sheet name="Balanço Financeiro" sheetId="70" r:id="rId16"/>
    <sheet name="Fluxo de Caixa" sheetId="69" r:id="rId17"/>
  </sheets>
  <definedNames>
    <definedName name="_xlnm._FilterDatabase" localSheetId="5" hidden="1">Abr!$C$6:$H$6</definedName>
    <definedName name="_xlnm._FilterDatabase" localSheetId="9" hidden="1">Ago!$C$6:$H$6</definedName>
    <definedName name="_xlnm._FilterDatabase" localSheetId="15" hidden="1">'Balanço Financeiro'!$C$7:$H$7</definedName>
    <definedName name="_xlnm._FilterDatabase" localSheetId="13" hidden="1">Dez!$C$6:$H$6</definedName>
    <definedName name="_xlnm._FilterDatabase" localSheetId="3" hidden="1">Fev!$C$6:$H$6</definedName>
    <definedName name="_xlnm._FilterDatabase" localSheetId="16" hidden="1">'Fluxo de Caixa'!$C$3:$H$3</definedName>
    <definedName name="_xlnm._FilterDatabase" localSheetId="2" hidden="1">Jan!$C$6:$H$6</definedName>
    <definedName name="_xlnm._FilterDatabase" localSheetId="8" hidden="1">Jul!$C$6:$H$6</definedName>
    <definedName name="_xlnm._FilterDatabase" localSheetId="7" hidden="1">Jun!$C$6:$H$6</definedName>
    <definedName name="_xlnm._FilterDatabase" localSheetId="6" hidden="1">Mai!$C$6:$H$6</definedName>
    <definedName name="_xlnm._FilterDatabase" localSheetId="4" hidden="1">Mar!$C$6:$H$6</definedName>
    <definedName name="_xlnm._FilterDatabase" localSheetId="12" hidden="1">Nov!$C$6:$H$6</definedName>
    <definedName name="_xlnm._FilterDatabase" localSheetId="11" hidden="1">Out!$C$6:$H$6</definedName>
    <definedName name="_xlnm._FilterDatabase" localSheetId="10" hidden="1">Set!$C$6:$H$6</definedName>
    <definedName name="_xlnm.Print_Area" localSheetId="1">Abertura!$C$3:$J$20</definedName>
    <definedName name="_xlnm.Print_Area" localSheetId="5">Abr!$C$3:$H$606</definedName>
    <definedName name="_xlnm.Print_Area" localSheetId="9">Ago!$C$3:$H$606</definedName>
    <definedName name="_xlnm.Print_Area" localSheetId="15">'Balanço Financeiro'!$C$2:$F$12</definedName>
    <definedName name="_xlnm.Print_Area" localSheetId="13">Dez!$C$3:$H$606</definedName>
    <definedName name="_xlnm.Print_Area" localSheetId="14">Encerramento!$C$3:$I$20</definedName>
    <definedName name="_xlnm.Print_Area" localSheetId="3">Fev!$C$3:$H$606</definedName>
    <definedName name="_xlnm.Print_Area" localSheetId="16">'Fluxo de Caixa'!$C$3:$P$19</definedName>
    <definedName name="_xlnm.Print_Area" localSheetId="2">Jan!$C$3:$H$606</definedName>
    <definedName name="_xlnm.Print_Area" localSheetId="8">Jul!$C$3:$H$606</definedName>
    <definedName name="_xlnm.Print_Area" localSheetId="7">Jun!$C$3:$H$606</definedName>
    <definedName name="_xlnm.Print_Area" localSheetId="6">Mai!$C$3:$H$606</definedName>
    <definedName name="_xlnm.Print_Area" localSheetId="4">Mar!$C$3:$H$606</definedName>
    <definedName name="_xlnm.Print_Area" localSheetId="12">Nov!$C$3:$H$606</definedName>
    <definedName name="_xlnm.Print_Area" localSheetId="11">Out!$C$3:$H$606</definedName>
    <definedName name="_xlnm.Print_Area" localSheetId="10">Set!$C$3:$H$606</definedName>
    <definedName name="_xlnm.Print_Titles" localSheetId="5">Abr!$6:$6</definedName>
    <definedName name="_xlnm.Print_Titles" localSheetId="9">Ago!$6:$6</definedName>
    <definedName name="_xlnm.Print_Titles" localSheetId="15">'Balanço Financeiro'!$7:$7</definedName>
    <definedName name="_xlnm.Print_Titles" localSheetId="13">Dez!$6:$6</definedName>
    <definedName name="_xlnm.Print_Titles" localSheetId="3">Fev!$6:$6</definedName>
    <definedName name="_xlnm.Print_Titles" localSheetId="16">'Fluxo de Caixa'!$3:$3</definedName>
    <definedName name="_xlnm.Print_Titles" localSheetId="2">Jan!$6:$6</definedName>
    <definedName name="_xlnm.Print_Titles" localSheetId="8">Jul!$6:$6</definedName>
    <definedName name="_xlnm.Print_Titles" localSheetId="7">Jun!$6:$6</definedName>
    <definedName name="_xlnm.Print_Titles" localSheetId="6">Mai!$6:$6</definedName>
    <definedName name="_xlnm.Print_Titles" localSheetId="4">Mar!$6:$6</definedName>
    <definedName name="_xlnm.Print_Titles" localSheetId="12">Nov!$6:$6</definedName>
    <definedName name="_xlnm.Print_Titles" localSheetId="11">Out!$6:$6</definedName>
    <definedName name="_xlnm.Print_Titles" localSheetId="10">Set!$6:$6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70" l="1"/>
  <c r="D3" i="70"/>
  <c r="D6" i="69"/>
  <c r="P6" i="69" s="1"/>
  <c r="F8" i="70" s="1"/>
  <c r="E6" i="69"/>
  <c r="E7" i="69" s="1"/>
  <c r="F6" i="69"/>
  <c r="G6" i="69"/>
  <c r="H6" i="69"/>
  <c r="I6" i="69"/>
  <c r="I7" i="69" s="1"/>
  <c r="J6" i="69"/>
  <c r="K6" i="69"/>
  <c r="L6" i="69"/>
  <c r="M6" i="69"/>
  <c r="M7" i="69" s="1"/>
  <c r="N6" i="69"/>
  <c r="O6" i="69"/>
  <c r="D5" i="69"/>
  <c r="D7" i="69" s="1"/>
  <c r="D4" i="69"/>
  <c r="E5" i="69"/>
  <c r="F5" i="69"/>
  <c r="F7" i="69" s="1"/>
  <c r="G5" i="69"/>
  <c r="G7" i="69"/>
  <c r="H5" i="69"/>
  <c r="I5" i="69"/>
  <c r="J5" i="69"/>
  <c r="J7" i="69" s="1"/>
  <c r="K5" i="69"/>
  <c r="P5" i="69" s="1"/>
  <c r="L5" i="69"/>
  <c r="M5" i="69"/>
  <c r="N5" i="69"/>
  <c r="O5" i="69"/>
  <c r="O7" i="69" s="1"/>
  <c r="D8" i="70"/>
  <c r="H7" i="57"/>
  <c r="H8" i="57" s="1"/>
  <c r="H9" i="57" s="1"/>
  <c r="H10" i="57" s="1"/>
  <c r="H11" i="57" s="1"/>
  <c r="H12" i="57" s="1"/>
  <c r="H13" i="57" s="1"/>
  <c r="H14" i="57" s="1"/>
  <c r="H15" i="57" s="1"/>
  <c r="H16" i="57" s="1"/>
  <c r="H17" i="57" s="1"/>
  <c r="H18" i="57" s="1"/>
  <c r="H19" i="57" s="1"/>
  <c r="H20" i="57" s="1"/>
  <c r="H21" i="57" s="1"/>
  <c r="H22" i="57" s="1"/>
  <c r="H23" i="57" s="1"/>
  <c r="H24" i="57" s="1"/>
  <c r="H25" i="57" s="1"/>
  <c r="H26" i="57" s="1"/>
  <c r="H27" i="57" s="1"/>
  <c r="H28" i="57" s="1"/>
  <c r="H29" i="57" s="1"/>
  <c r="H30" i="57" s="1"/>
  <c r="H31" i="57" s="1"/>
  <c r="H32" i="57" s="1"/>
  <c r="H33" i="57" s="1"/>
  <c r="H34" i="57" s="1"/>
  <c r="H35" i="57" s="1"/>
  <c r="H36" i="57" s="1"/>
  <c r="H37" i="57" s="1"/>
  <c r="H38" i="57" s="1"/>
  <c r="H39" i="57" s="1"/>
  <c r="H40" i="57" s="1"/>
  <c r="H41" i="57" s="1"/>
  <c r="H42" i="57" s="1"/>
  <c r="H43" i="57" s="1"/>
  <c r="H44" i="57" s="1"/>
  <c r="H45" i="57" s="1"/>
  <c r="H46" i="57" s="1"/>
  <c r="H47" i="57" s="1"/>
  <c r="H48" i="57" s="1"/>
  <c r="H49" i="57" s="1"/>
  <c r="H50" i="57" s="1"/>
  <c r="H51" i="57" s="1"/>
  <c r="H52" i="57" s="1"/>
  <c r="H53" i="57" s="1"/>
  <c r="H54" i="57" s="1"/>
  <c r="H55" i="57" s="1"/>
  <c r="H56" i="57" s="1"/>
  <c r="H57" i="57" s="1"/>
  <c r="H58" i="57" s="1"/>
  <c r="H59" i="57" s="1"/>
  <c r="H60" i="57" s="1"/>
  <c r="H61" i="57" s="1"/>
  <c r="H62" i="57" s="1"/>
  <c r="H63" i="57" s="1"/>
  <c r="H64" i="57" s="1"/>
  <c r="H65" i="57" s="1"/>
  <c r="H66" i="57" s="1"/>
  <c r="H67" i="57" s="1"/>
  <c r="H68" i="57" s="1"/>
  <c r="H69" i="57" s="1"/>
  <c r="H70" i="57" s="1"/>
  <c r="H71" i="57" s="1"/>
  <c r="H72" i="57" s="1"/>
  <c r="H73" i="57" s="1"/>
  <c r="H74" i="57" s="1"/>
  <c r="H75" i="57" s="1"/>
  <c r="H76" i="57" s="1"/>
  <c r="H77" i="57" s="1"/>
  <c r="H78" i="57" s="1"/>
  <c r="H79" i="57" s="1"/>
  <c r="H80" i="57" s="1"/>
  <c r="H81" i="57" s="1"/>
  <c r="H82" i="57" s="1"/>
  <c r="H83" i="57" s="1"/>
  <c r="H84" i="57" s="1"/>
  <c r="H85" i="57" s="1"/>
  <c r="H86" i="57" s="1"/>
  <c r="H87" i="57" s="1"/>
  <c r="H88" i="57" s="1"/>
  <c r="H89" i="57" s="1"/>
  <c r="H90" i="57" s="1"/>
  <c r="H91" i="57" s="1"/>
  <c r="H92" i="57" s="1"/>
  <c r="H93" i="57"/>
  <c r="H94" i="57" s="1"/>
  <c r="H95" i="57" s="1"/>
  <c r="H96" i="57" s="1"/>
  <c r="H97" i="57" s="1"/>
  <c r="H98" i="57" s="1"/>
  <c r="H99" i="57" s="1"/>
  <c r="H100" i="57" s="1"/>
  <c r="H101" i="57" s="1"/>
  <c r="H102" i="57" s="1"/>
  <c r="H103" i="57" s="1"/>
  <c r="H104" i="57" s="1"/>
  <c r="H105" i="57" s="1"/>
  <c r="H106" i="57" s="1"/>
  <c r="H107" i="57" s="1"/>
  <c r="H108" i="57" s="1"/>
  <c r="H109" i="57" s="1"/>
  <c r="H110" i="57" s="1"/>
  <c r="H111" i="57" s="1"/>
  <c r="H112" i="57" s="1"/>
  <c r="H113" i="57" s="1"/>
  <c r="H114" i="57" s="1"/>
  <c r="H115" i="57" s="1"/>
  <c r="H116" i="57" s="1"/>
  <c r="H117" i="57" s="1"/>
  <c r="H118" i="57" s="1"/>
  <c r="H119" i="57" s="1"/>
  <c r="H120" i="57" s="1"/>
  <c r="H121" i="57" s="1"/>
  <c r="H122" i="57" s="1"/>
  <c r="H123" i="57" s="1"/>
  <c r="H124" i="57" s="1"/>
  <c r="H125" i="57" s="1"/>
  <c r="H126" i="57" s="1"/>
  <c r="H127" i="57" s="1"/>
  <c r="H128" i="57" s="1"/>
  <c r="H129" i="57" s="1"/>
  <c r="H130" i="57" s="1"/>
  <c r="H131" i="57" s="1"/>
  <c r="H132" i="57" s="1"/>
  <c r="H133" i="57" s="1"/>
  <c r="H134" i="57" s="1"/>
  <c r="H135" i="57" s="1"/>
  <c r="H136" i="57" s="1"/>
  <c r="H137" i="57" s="1"/>
  <c r="H138" i="57" s="1"/>
  <c r="H139" i="57" s="1"/>
  <c r="H140" i="57" s="1"/>
  <c r="H141" i="57" s="1"/>
  <c r="H142" i="57" s="1"/>
  <c r="H143" i="57" s="1"/>
  <c r="H144" i="57" s="1"/>
  <c r="H145" i="57" s="1"/>
  <c r="H146" i="57" s="1"/>
  <c r="H147" i="57" s="1"/>
  <c r="H148" i="57" s="1"/>
  <c r="H149" i="57" s="1"/>
  <c r="H150" i="57" s="1"/>
  <c r="H151" i="57" s="1"/>
  <c r="H152" i="57" s="1"/>
  <c r="H153" i="57" s="1"/>
  <c r="H154" i="57" s="1"/>
  <c r="H155" i="57" s="1"/>
  <c r="H156" i="57" s="1"/>
  <c r="H157" i="57" s="1"/>
  <c r="H158" i="57" s="1"/>
  <c r="H159" i="57" s="1"/>
  <c r="H160" i="57" s="1"/>
  <c r="H161" i="57" s="1"/>
  <c r="H162" i="57" s="1"/>
  <c r="H163" i="57" s="1"/>
  <c r="H164" i="57" s="1"/>
  <c r="H165" i="57" s="1"/>
  <c r="H166" i="57" s="1"/>
  <c r="H167" i="57" s="1"/>
  <c r="H168" i="57" s="1"/>
  <c r="H169" i="57" s="1"/>
  <c r="H170" i="57" s="1"/>
  <c r="H171" i="57" s="1"/>
  <c r="H172" i="57" s="1"/>
  <c r="H173" i="57" s="1"/>
  <c r="H174" i="57" s="1"/>
  <c r="H175" i="57" s="1"/>
  <c r="H176" i="57" s="1"/>
  <c r="H177" i="57" s="1"/>
  <c r="H178" i="57" s="1"/>
  <c r="H179" i="57" s="1"/>
  <c r="H180" i="57" s="1"/>
  <c r="H181" i="57" s="1"/>
  <c r="H182" i="57" s="1"/>
  <c r="H183" i="57" s="1"/>
  <c r="H184" i="57" s="1"/>
  <c r="H185" i="57" s="1"/>
  <c r="H186" i="57" s="1"/>
  <c r="H187" i="57" s="1"/>
  <c r="H188" i="57" s="1"/>
  <c r="H189" i="57" s="1"/>
  <c r="H190" i="57" s="1"/>
  <c r="H191" i="57" s="1"/>
  <c r="H192" i="57" s="1"/>
  <c r="H193" i="57" s="1"/>
  <c r="H194" i="57" s="1"/>
  <c r="H195" i="57" s="1"/>
  <c r="H196" i="57" s="1"/>
  <c r="H197" i="57" s="1"/>
  <c r="H198" i="57" s="1"/>
  <c r="H199" i="57" s="1"/>
  <c r="H200" i="57" s="1"/>
  <c r="H201" i="57" s="1"/>
  <c r="H202" i="57" s="1"/>
  <c r="H203" i="57" s="1"/>
  <c r="H204" i="57" s="1"/>
  <c r="H205" i="57" s="1"/>
  <c r="H206" i="57" s="1"/>
  <c r="H207" i="57" s="1"/>
  <c r="H208" i="57" s="1"/>
  <c r="H209" i="57" s="1"/>
  <c r="H210" i="57" s="1"/>
  <c r="H211" i="57" s="1"/>
  <c r="H212" i="57" s="1"/>
  <c r="H213" i="57" s="1"/>
  <c r="H214" i="57" s="1"/>
  <c r="H215" i="57" s="1"/>
  <c r="H216" i="57" s="1"/>
  <c r="H217" i="57" s="1"/>
  <c r="H218" i="57" s="1"/>
  <c r="H219" i="57" s="1"/>
  <c r="H220" i="57" s="1"/>
  <c r="H221" i="57" s="1"/>
  <c r="H222" i="57" s="1"/>
  <c r="H223" i="57" s="1"/>
  <c r="H224" i="57" s="1"/>
  <c r="H225" i="57" s="1"/>
  <c r="H226" i="57" s="1"/>
  <c r="H227" i="57" s="1"/>
  <c r="H228" i="57" s="1"/>
  <c r="H229" i="57" s="1"/>
  <c r="H230" i="57" s="1"/>
  <c r="H231" i="57" s="1"/>
  <c r="H232" i="57" s="1"/>
  <c r="H233" i="57" s="1"/>
  <c r="H234" i="57" s="1"/>
  <c r="H235" i="57" s="1"/>
  <c r="H236" i="57" s="1"/>
  <c r="H237" i="57" s="1"/>
  <c r="H238" i="57" s="1"/>
  <c r="H239" i="57" s="1"/>
  <c r="H240" i="57" s="1"/>
  <c r="H241" i="57" s="1"/>
  <c r="H242" i="57" s="1"/>
  <c r="H243" i="57" s="1"/>
  <c r="H244" i="57" s="1"/>
  <c r="H245" i="57" s="1"/>
  <c r="H246" i="57" s="1"/>
  <c r="H247" i="57" s="1"/>
  <c r="H248" i="57" s="1"/>
  <c r="H249" i="57" s="1"/>
  <c r="H250" i="57" s="1"/>
  <c r="H251" i="57" s="1"/>
  <c r="H252" i="57" s="1"/>
  <c r="H253" i="57" s="1"/>
  <c r="H254" i="57" s="1"/>
  <c r="H255" i="57" s="1"/>
  <c r="H256" i="57" s="1"/>
  <c r="H257" i="57" s="1"/>
  <c r="H258" i="57" s="1"/>
  <c r="H259" i="57" s="1"/>
  <c r="H260" i="57" s="1"/>
  <c r="H261" i="57" s="1"/>
  <c r="H262" i="57" s="1"/>
  <c r="H263" i="57" s="1"/>
  <c r="H264" i="57" s="1"/>
  <c r="H265" i="57" s="1"/>
  <c r="H266" i="57" s="1"/>
  <c r="H267" i="57" s="1"/>
  <c r="H268" i="57" s="1"/>
  <c r="H269" i="57" s="1"/>
  <c r="H270" i="57" s="1"/>
  <c r="H271" i="57" s="1"/>
  <c r="H272" i="57" s="1"/>
  <c r="H273" i="57" s="1"/>
  <c r="H274" i="57" s="1"/>
  <c r="H275" i="57" s="1"/>
  <c r="H276" i="57" s="1"/>
  <c r="H277" i="57" s="1"/>
  <c r="H278" i="57" s="1"/>
  <c r="H279" i="57" s="1"/>
  <c r="H280" i="57" s="1"/>
  <c r="H281" i="57" s="1"/>
  <c r="H282" i="57" s="1"/>
  <c r="H283" i="57" s="1"/>
  <c r="H284" i="57" s="1"/>
  <c r="H285" i="57" s="1"/>
  <c r="H286" i="57" s="1"/>
  <c r="H287" i="57" s="1"/>
  <c r="H288" i="57" s="1"/>
  <c r="H289" i="57" s="1"/>
  <c r="H290" i="57" s="1"/>
  <c r="H291" i="57" s="1"/>
  <c r="H292" i="57" s="1"/>
  <c r="H293" i="57" s="1"/>
  <c r="H294" i="57" s="1"/>
  <c r="H295" i="57" s="1"/>
  <c r="H296" i="57" s="1"/>
  <c r="H297" i="57" s="1"/>
  <c r="H298" i="57" s="1"/>
  <c r="H299" i="57" s="1"/>
  <c r="H300" i="57" s="1"/>
  <c r="H301" i="57" s="1"/>
  <c r="H302" i="57" s="1"/>
  <c r="H303" i="57" s="1"/>
  <c r="H304" i="57" s="1"/>
  <c r="H305" i="57" s="1"/>
  <c r="H306" i="57" s="1"/>
  <c r="H307" i="57" s="1"/>
  <c r="H308" i="57" s="1"/>
  <c r="H309" i="57" s="1"/>
  <c r="H310" i="57" s="1"/>
  <c r="H311" i="57" s="1"/>
  <c r="H312" i="57" s="1"/>
  <c r="H313" i="57" s="1"/>
  <c r="H314" i="57" s="1"/>
  <c r="H315" i="57" s="1"/>
  <c r="H316" i="57" s="1"/>
  <c r="H317" i="57" s="1"/>
  <c r="H318" i="57" s="1"/>
  <c r="H319" i="57" s="1"/>
  <c r="H320" i="57" s="1"/>
  <c r="H321" i="57" s="1"/>
  <c r="H322" i="57" s="1"/>
  <c r="H323" i="57" s="1"/>
  <c r="H324" i="57" s="1"/>
  <c r="H325" i="57" s="1"/>
  <c r="H326" i="57" s="1"/>
  <c r="H327" i="57" s="1"/>
  <c r="H328" i="57" s="1"/>
  <c r="H329" i="57" s="1"/>
  <c r="H330" i="57" s="1"/>
  <c r="H331" i="57" s="1"/>
  <c r="H332" i="57" s="1"/>
  <c r="H333" i="57" s="1"/>
  <c r="H334" i="57" s="1"/>
  <c r="H335" i="57" s="1"/>
  <c r="H336" i="57" s="1"/>
  <c r="H337" i="57" s="1"/>
  <c r="H338" i="57" s="1"/>
  <c r="H339" i="57" s="1"/>
  <c r="H340" i="57" s="1"/>
  <c r="H341" i="57" s="1"/>
  <c r="H342" i="57" s="1"/>
  <c r="H343" i="57" s="1"/>
  <c r="H344" i="57" s="1"/>
  <c r="H345" i="57" s="1"/>
  <c r="H346" i="57" s="1"/>
  <c r="H347" i="57" s="1"/>
  <c r="H348" i="57" s="1"/>
  <c r="H349" i="57" s="1"/>
  <c r="H350" i="57" s="1"/>
  <c r="H351" i="57" s="1"/>
  <c r="H352" i="57" s="1"/>
  <c r="H353" i="57" s="1"/>
  <c r="H354" i="57" s="1"/>
  <c r="H355" i="57" s="1"/>
  <c r="H356" i="57" s="1"/>
  <c r="H357" i="57" s="1"/>
  <c r="H358" i="57" s="1"/>
  <c r="H359" i="57" s="1"/>
  <c r="H360" i="57" s="1"/>
  <c r="H361" i="57" s="1"/>
  <c r="H362" i="57" s="1"/>
  <c r="H363" i="57" s="1"/>
  <c r="H364" i="57" s="1"/>
  <c r="H365" i="57" s="1"/>
  <c r="H366" i="57" s="1"/>
  <c r="H367" i="57" s="1"/>
  <c r="H368" i="57" s="1"/>
  <c r="H369" i="57" s="1"/>
  <c r="H370" i="57" s="1"/>
  <c r="H371" i="57" s="1"/>
  <c r="H372" i="57" s="1"/>
  <c r="H373" i="57" s="1"/>
  <c r="H374" i="57" s="1"/>
  <c r="H375" i="57" s="1"/>
  <c r="H376" i="57" s="1"/>
  <c r="H377" i="57" s="1"/>
  <c r="H378" i="57" s="1"/>
  <c r="H379" i="57" s="1"/>
  <c r="H380" i="57" s="1"/>
  <c r="H381" i="57" s="1"/>
  <c r="H382" i="57" s="1"/>
  <c r="H383" i="57" s="1"/>
  <c r="H384" i="57" s="1"/>
  <c r="H385" i="57" s="1"/>
  <c r="H386" i="57" s="1"/>
  <c r="H387" i="57" s="1"/>
  <c r="H388" i="57" s="1"/>
  <c r="H389" i="57" s="1"/>
  <c r="H390" i="57" s="1"/>
  <c r="H391" i="57" s="1"/>
  <c r="H392" i="57" s="1"/>
  <c r="H393" i="57" s="1"/>
  <c r="H394" i="57" s="1"/>
  <c r="H395" i="57" s="1"/>
  <c r="H396" i="57" s="1"/>
  <c r="H397" i="57" s="1"/>
  <c r="H398" i="57" s="1"/>
  <c r="H399" i="57" s="1"/>
  <c r="H400" i="57" s="1"/>
  <c r="H401" i="57" s="1"/>
  <c r="H402" i="57" s="1"/>
  <c r="H403" i="57" s="1"/>
  <c r="H404" i="57" s="1"/>
  <c r="H405" i="57" s="1"/>
  <c r="H406" i="57" s="1"/>
  <c r="H407" i="57" s="1"/>
  <c r="H408" i="57" s="1"/>
  <c r="H409" i="57" s="1"/>
  <c r="H410" i="57" s="1"/>
  <c r="H411" i="57" s="1"/>
  <c r="H412" i="57" s="1"/>
  <c r="H413" i="57" s="1"/>
  <c r="H414" i="57" s="1"/>
  <c r="H415" i="57" s="1"/>
  <c r="H416" i="57" s="1"/>
  <c r="H417" i="57" s="1"/>
  <c r="H418" i="57" s="1"/>
  <c r="H419" i="57" s="1"/>
  <c r="H420" i="57" s="1"/>
  <c r="H421" i="57" s="1"/>
  <c r="H422" i="57" s="1"/>
  <c r="H423" i="57" s="1"/>
  <c r="H424" i="57" s="1"/>
  <c r="H425" i="57" s="1"/>
  <c r="H426" i="57" s="1"/>
  <c r="H427" i="57" s="1"/>
  <c r="H428" i="57" s="1"/>
  <c r="H429" i="57" s="1"/>
  <c r="H430" i="57" s="1"/>
  <c r="H431" i="57" s="1"/>
  <c r="H432" i="57" s="1"/>
  <c r="H433" i="57" s="1"/>
  <c r="H434" i="57" s="1"/>
  <c r="H435" i="57" s="1"/>
  <c r="H436" i="57" s="1"/>
  <c r="H437" i="57" s="1"/>
  <c r="H438" i="57" s="1"/>
  <c r="H439" i="57" s="1"/>
  <c r="H440" i="57" s="1"/>
  <c r="H441" i="57" s="1"/>
  <c r="H442" i="57" s="1"/>
  <c r="H443" i="57" s="1"/>
  <c r="H444" i="57" s="1"/>
  <c r="H445" i="57" s="1"/>
  <c r="H446" i="57" s="1"/>
  <c r="H447" i="57" s="1"/>
  <c r="H448" i="57" s="1"/>
  <c r="H449" i="57" s="1"/>
  <c r="H450" i="57" s="1"/>
  <c r="H451" i="57" s="1"/>
  <c r="H452" i="57" s="1"/>
  <c r="H453" i="57" s="1"/>
  <c r="H454" i="57" s="1"/>
  <c r="H455" i="57" s="1"/>
  <c r="H456" i="57" s="1"/>
  <c r="H457" i="57" s="1"/>
  <c r="H458" i="57" s="1"/>
  <c r="H459" i="57" s="1"/>
  <c r="H460" i="57" s="1"/>
  <c r="H461" i="57" s="1"/>
  <c r="H462" i="57" s="1"/>
  <c r="H463" i="57" s="1"/>
  <c r="H464" i="57" s="1"/>
  <c r="H465" i="57" s="1"/>
  <c r="H466" i="57" s="1"/>
  <c r="H467" i="57" s="1"/>
  <c r="H468" i="57" s="1"/>
  <c r="H469" i="57" s="1"/>
  <c r="H470" i="57" s="1"/>
  <c r="H471" i="57" s="1"/>
  <c r="H472" i="57" s="1"/>
  <c r="H473" i="57" s="1"/>
  <c r="H474" i="57" s="1"/>
  <c r="H475" i="57" s="1"/>
  <c r="H476" i="57" s="1"/>
  <c r="H477" i="57" s="1"/>
  <c r="H478" i="57" s="1"/>
  <c r="H479" i="57" s="1"/>
  <c r="H480" i="57" s="1"/>
  <c r="H481" i="57" s="1"/>
  <c r="H482" i="57" s="1"/>
  <c r="H483" i="57" s="1"/>
  <c r="H484" i="57" s="1"/>
  <c r="H485" i="57" s="1"/>
  <c r="H486" i="57" s="1"/>
  <c r="H487" i="57" s="1"/>
  <c r="H488" i="57" s="1"/>
  <c r="H489" i="57" s="1"/>
  <c r="H490" i="57" s="1"/>
  <c r="H491" i="57" s="1"/>
  <c r="H492" i="57" s="1"/>
  <c r="H493" i="57" s="1"/>
  <c r="H494" i="57" s="1"/>
  <c r="H495" i="57" s="1"/>
  <c r="H496" i="57" s="1"/>
  <c r="H497" i="57" s="1"/>
  <c r="H498" i="57" s="1"/>
  <c r="H499" i="57" s="1"/>
  <c r="H500" i="57" s="1"/>
  <c r="H501" i="57" s="1"/>
  <c r="H502" i="57" s="1"/>
  <c r="H503" i="57" s="1"/>
  <c r="H504" i="57" s="1"/>
  <c r="H505" i="57" s="1"/>
  <c r="H506" i="57" s="1"/>
  <c r="H507" i="57" s="1"/>
  <c r="H508" i="57" s="1"/>
  <c r="H509" i="57" s="1"/>
  <c r="H510" i="57" s="1"/>
  <c r="H511" i="57" s="1"/>
  <c r="H512" i="57" s="1"/>
  <c r="H513" i="57" s="1"/>
  <c r="H514" i="57" s="1"/>
  <c r="H515" i="57" s="1"/>
  <c r="H516" i="57" s="1"/>
  <c r="H517" i="57" s="1"/>
  <c r="H518" i="57" s="1"/>
  <c r="H519" i="57" s="1"/>
  <c r="H520" i="57" s="1"/>
  <c r="H521" i="57" s="1"/>
  <c r="H522" i="57" s="1"/>
  <c r="H523" i="57" s="1"/>
  <c r="H524" i="57" s="1"/>
  <c r="H525" i="57" s="1"/>
  <c r="H526" i="57" s="1"/>
  <c r="H527" i="57" s="1"/>
  <c r="H528" i="57" s="1"/>
  <c r="H529" i="57" s="1"/>
  <c r="H530" i="57" s="1"/>
  <c r="H531" i="57" s="1"/>
  <c r="H532" i="57" s="1"/>
  <c r="H533" i="57" s="1"/>
  <c r="H534" i="57" s="1"/>
  <c r="H535" i="57" s="1"/>
  <c r="H536" i="57" s="1"/>
  <c r="H537" i="57" s="1"/>
  <c r="H538" i="57" s="1"/>
  <c r="H539" i="57" s="1"/>
  <c r="H540" i="57" s="1"/>
  <c r="H541" i="57" s="1"/>
  <c r="H542" i="57" s="1"/>
  <c r="H543" i="57" s="1"/>
  <c r="H544" i="57" s="1"/>
  <c r="H545" i="57" s="1"/>
  <c r="H546" i="57" s="1"/>
  <c r="H547" i="57" s="1"/>
  <c r="H548" i="57" s="1"/>
  <c r="H549" i="57" s="1"/>
  <c r="H550" i="57" s="1"/>
  <c r="H551" i="57" s="1"/>
  <c r="H552" i="57" s="1"/>
  <c r="H553" i="57" s="1"/>
  <c r="H554" i="57" s="1"/>
  <c r="H555" i="57" s="1"/>
  <c r="H556" i="57" s="1"/>
  <c r="H557" i="57" s="1"/>
  <c r="H558" i="57" s="1"/>
  <c r="H559" i="57" s="1"/>
  <c r="H560" i="57" s="1"/>
  <c r="H561" i="57" s="1"/>
  <c r="H562" i="57" s="1"/>
  <c r="H563" i="57" s="1"/>
  <c r="H564" i="57" s="1"/>
  <c r="H565" i="57" s="1"/>
  <c r="H566" i="57" s="1"/>
  <c r="H567" i="57" s="1"/>
  <c r="H568" i="57" s="1"/>
  <c r="H569" i="57" s="1"/>
  <c r="H570" i="57" s="1"/>
  <c r="H571" i="57" s="1"/>
  <c r="H572" i="57" s="1"/>
  <c r="H573" i="57" s="1"/>
  <c r="H574" i="57" s="1"/>
  <c r="H575" i="57" s="1"/>
  <c r="H576" i="57" s="1"/>
  <c r="H577" i="57" s="1"/>
  <c r="H578" i="57" s="1"/>
  <c r="H579" i="57" s="1"/>
  <c r="H580" i="57" s="1"/>
  <c r="H581" i="57" s="1"/>
  <c r="H582" i="57" s="1"/>
  <c r="H583" i="57" s="1"/>
  <c r="H584" i="57" s="1"/>
  <c r="H585" i="57" s="1"/>
  <c r="H586" i="57" s="1"/>
  <c r="H587" i="57" s="1"/>
  <c r="H588" i="57" s="1"/>
  <c r="H589" i="57" s="1"/>
  <c r="H590" i="57" s="1"/>
  <c r="H591" i="57" s="1"/>
  <c r="H592" i="57" s="1"/>
  <c r="H593" i="57" s="1"/>
  <c r="H594" i="57" s="1"/>
  <c r="H595" i="57" s="1"/>
  <c r="H596" i="57" s="1"/>
  <c r="H597" i="57" s="1"/>
  <c r="H598" i="57" s="1"/>
  <c r="H599" i="57" s="1"/>
  <c r="H600" i="57" s="1"/>
  <c r="H601" i="57" s="1"/>
  <c r="H602" i="57" s="1"/>
  <c r="H603" i="57" s="1"/>
  <c r="H604" i="57" s="1"/>
  <c r="H605" i="57" s="1"/>
  <c r="H606" i="57" s="1"/>
  <c r="H4" i="57" s="1"/>
  <c r="F3" i="58" s="1"/>
  <c r="H7" i="58" s="1"/>
  <c r="H8" i="58" s="1"/>
  <c r="H9" i="58" s="1"/>
  <c r="H10" i="58" s="1"/>
  <c r="H11" i="58" s="1"/>
  <c r="H12" i="58" s="1"/>
  <c r="H13" i="58" s="1"/>
  <c r="H14" i="58" s="1"/>
  <c r="H15" i="58" s="1"/>
  <c r="H16" i="58" s="1"/>
  <c r="H17" i="58" s="1"/>
  <c r="H18" i="58" s="1"/>
  <c r="H19" i="58" s="1"/>
  <c r="H20" i="58" s="1"/>
  <c r="H21" i="58" s="1"/>
  <c r="H22" i="58" s="1"/>
  <c r="H23" i="58" s="1"/>
  <c r="H24" i="58" s="1"/>
  <c r="H25" i="58" s="1"/>
  <c r="H26" i="58" s="1"/>
  <c r="H27" i="58" s="1"/>
  <c r="H28" i="58" s="1"/>
  <c r="H29" i="58" s="1"/>
  <c r="H30" i="58" s="1"/>
  <c r="H31" i="58" s="1"/>
  <c r="H32" i="58" s="1"/>
  <c r="H33" i="58" s="1"/>
  <c r="H34" i="58" s="1"/>
  <c r="H35" i="58" s="1"/>
  <c r="H36" i="58" s="1"/>
  <c r="H37" i="58" s="1"/>
  <c r="H38" i="58" s="1"/>
  <c r="H39" i="58" s="1"/>
  <c r="H40" i="58" s="1"/>
  <c r="H41" i="58" s="1"/>
  <c r="H42" i="58" s="1"/>
  <c r="H43" i="58" s="1"/>
  <c r="H44" i="58" s="1"/>
  <c r="H45" i="58" s="1"/>
  <c r="H46" i="58" s="1"/>
  <c r="H47" i="58" s="1"/>
  <c r="H48" i="58" s="1"/>
  <c r="H49" i="58" s="1"/>
  <c r="H50" i="58" s="1"/>
  <c r="H51" i="58" s="1"/>
  <c r="H52" i="58" s="1"/>
  <c r="H53" i="58" s="1"/>
  <c r="H54" i="58" s="1"/>
  <c r="H55" i="58" s="1"/>
  <c r="H56" i="58" s="1"/>
  <c r="H57" i="58" s="1"/>
  <c r="H58" i="58" s="1"/>
  <c r="H59" i="58" s="1"/>
  <c r="H60" i="58" s="1"/>
  <c r="H61" i="58" s="1"/>
  <c r="H62" i="58" s="1"/>
  <c r="H63" i="58" s="1"/>
  <c r="H64" i="58" s="1"/>
  <c r="H65" i="58" s="1"/>
  <c r="H66" i="58" s="1"/>
  <c r="H67" i="58" s="1"/>
  <c r="H68" i="58" s="1"/>
  <c r="H69" i="58" s="1"/>
  <c r="H70" i="58" s="1"/>
  <c r="H71" i="58" s="1"/>
  <c r="H72" i="58" s="1"/>
  <c r="H73" i="58" s="1"/>
  <c r="H74" i="58" s="1"/>
  <c r="H75" i="58" s="1"/>
  <c r="H76" i="58" s="1"/>
  <c r="H77" i="58" s="1"/>
  <c r="H78" i="58" s="1"/>
  <c r="H79" i="58" s="1"/>
  <c r="H80" i="58" s="1"/>
  <c r="H81" i="58" s="1"/>
  <c r="H82" i="58" s="1"/>
  <c r="H83" i="58" s="1"/>
  <c r="H84" i="58" s="1"/>
  <c r="H85" i="58" s="1"/>
  <c r="H86" i="58" s="1"/>
  <c r="H87" i="58" s="1"/>
  <c r="H88" i="58" s="1"/>
  <c r="H89" i="58" s="1"/>
  <c r="H90" i="58" s="1"/>
  <c r="H91" i="58" s="1"/>
  <c r="H92" i="58" s="1"/>
  <c r="H93" i="58" s="1"/>
  <c r="H94" i="58" s="1"/>
  <c r="H95" i="58" s="1"/>
  <c r="H96" i="58" s="1"/>
  <c r="H97" i="58" s="1"/>
  <c r="H98" i="58" s="1"/>
  <c r="H99" i="58" s="1"/>
  <c r="H100" i="58" s="1"/>
  <c r="H101" i="58" s="1"/>
  <c r="H102" i="58" s="1"/>
  <c r="H103" i="58" s="1"/>
  <c r="H104" i="58" s="1"/>
  <c r="H105" i="58" s="1"/>
  <c r="H106" i="58" s="1"/>
  <c r="H107" i="58" s="1"/>
  <c r="H108" i="58" s="1"/>
  <c r="H109" i="58" s="1"/>
  <c r="H110" i="58" s="1"/>
  <c r="H111" i="58" s="1"/>
  <c r="H112" i="58" s="1"/>
  <c r="H113" i="58" s="1"/>
  <c r="H114" i="58" s="1"/>
  <c r="H115" i="58" s="1"/>
  <c r="H116" i="58" s="1"/>
  <c r="H117" i="58" s="1"/>
  <c r="H118" i="58" s="1"/>
  <c r="H119" i="58" s="1"/>
  <c r="H120" i="58" s="1"/>
  <c r="H121" i="58" s="1"/>
  <c r="H122" i="58" s="1"/>
  <c r="H123" i="58" s="1"/>
  <c r="H124" i="58" s="1"/>
  <c r="H125" i="58" s="1"/>
  <c r="H126" i="58" s="1"/>
  <c r="H127" i="58" s="1"/>
  <c r="H128" i="58" s="1"/>
  <c r="H129" i="58" s="1"/>
  <c r="H130" i="58" s="1"/>
  <c r="H131" i="58" s="1"/>
  <c r="H132" i="58" s="1"/>
  <c r="H133" i="58" s="1"/>
  <c r="H134" i="58" s="1"/>
  <c r="H135" i="58" s="1"/>
  <c r="H136" i="58" s="1"/>
  <c r="H137" i="58" s="1"/>
  <c r="H138" i="58" s="1"/>
  <c r="H139" i="58" s="1"/>
  <c r="H140" i="58" s="1"/>
  <c r="H141" i="58" s="1"/>
  <c r="H142" i="58" s="1"/>
  <c r="H143" i="58" s="1"/>
  <c r="H144" i="58" s="1"/>
  <c r="H145" i="58" s="1"/>
  <c r="H146" i="58" s="1"/>
  <c r="H147" i="58" s="1"/>
  <c r="H148" i="58" s="1"/>
  <c r="H149" i="58" s="1"/>
  <c r="H150" i="58" s="1"/>
  <c r="H151" i="58" s="1"/>
  <c r="H152" i="58" s="1"/>
  <c r="H153" i="58" s="1"/>
  <c r="H154" i="58" s="1"/>
  <c r="H155" i="58" s="1"/>
  <c r="H156" i="58" s="1"/>
  <c r="H157" i="58" s="1"/>
  <c r="H158" i="58" s="1"/>
  <c r="H159" i="58" s="1"/>
  <c r="H160" i="58" s="1"/>
  <c r="H161" i="58" s="1"/>
  <c r="H162" i="58" s="1"/>
  <c r="H163" i="58" s="1"/>
  <c r="H164" i="58" s="1"/>
  <c r="H165" i="58" s="1"/>
  <c r="H166" i="58" s="1"/>
  <c r="H167" i="58" s="1"/>
  <c r="H168" i="58" s="1"/>
  <c r="H169" i="58" s="1"/>
  <c r="H170" i="58" s="1"/>
  <c r="H171" i="58" s="1"/>
  <c r="H172" i="58" s="1"/>
  <c r="H173" i="58" s="1"/>
  <c r="H174" i="58" s="1"/>
  <c r="H175" i="58" s="1"/>
  <c r="H176" i="58" s="1"/>
  <c r="H177" i="58" s="1"/>
  <c r="H178" i="58" s="1"/>
  <c r="H179" i="58" s="1"/>
  <c r="H180" i="58" s="1"/>
  <c r="H181" i="58" s="1"/>
  <c r="H182" i="58" s="1"/>
  <c r="H183" i="58" s="1"/>
  <c r="H184" i="58" s="1"/>
  <c r="H185" i="58" s="1"/>
  <c r="H186" i="58" s="1"/>
  <c r="H187" i="58" s="1"/>
  <c r="H188" i="58" s="1"/>
  <c r="H189" i="58" s="1"/>
  <c r="H190" i="58" s="1"/>
  <c r="H191" i="58" s="1"/>
  <c r="H192" i="58" s="1"/>
  <c r="H193" i="58" s="1"/>
  <c r="H194" i="58" s="1"/>
  <c r="H195" i="58" s="1"/>
  <c r="H196" i="58" s="1"/>
  <c r="H197" i="58" s="1"/>
  <c r="H198" i="58" s="1"/>
  <c r="H199" i="58" s="1"/>
  <c r="H200" i="58" s="1"/>
  <c r="H201" i="58" s="1"/>
  <c r="H202" i="58" s="1"/>
  <c r="H203" i="58" s="1"/>
  <c r="H204" i="58" s="1"/>
  <c r="H205" i="58" s="1"/>
  <c r="H206" i="58" s="1"/>
  <c r="H207" i="58" s="1"/>
  <c r="H208" i="58" s="1"/>
  <c r="H209" i="58" s="1"/>
  <c r="H210" i="58" s="1"/>
  <c r="H211" i="58" s="1"/>
  <c r="H212" i="58" s="1"/>
  <c r="H213" i="58" s="1"/>
  <c r="H214" i="58" s="1"/>
  <c r="H215" i="58" s="1"/>
  <c r="H216" i="58" s="1"/>
  <c r="H217" i="58" s="1"/>
  <c r="H218" i="58" s="1"/>
  <c r="H219" i="58" s="1"/>
  <c r="H220" i="58" s="1"/>
  <c r="H221" i="58" s="1"/>
  <c r="H222" i="58" s="1"/>
  <c r="H223" i="58" s="1"/>
  <c r="H224" i="58" s="1"/>
  <c r="H225" i="58" s="1"/>
  <c r="H226" i="58" s="1"/>
  <c r="H227" i="58" s="1"/>
  <c r="H228" i="58" s="1"/>
  <c r="H229" i="58" s="1"/>
  <c r="H230" i="58" s="1"/>
  <c r="H231" i="58" s="1"/>
  <c r="H232" i="58" s="1"/>
  <c r="H233" i="58" s="1"/>
  <c r="H234" i="58" s="1"/>
  <c r="H235" i="58" s="1"/>
  <c r="H236" i="58" s="1"/>
  <c r="H237" i="58" s="1"/>
  <c r="H238" i="58" s="1"/>
  <c r="H239" i="58" s="1"/>
  <c r="H240" i="58" s="1"/>
  <c r="H241" i="58" s="1"/>
  <c r="H242" i="58" s="1"/>
  <c r="H243" i="58" s="1"/>
  <c r="H244" i="58" s="1"/>
  <c r="H245" i="58" s="1"/>
  <c r="H246" i="58" s="1"/>
  <c r="H247" i="58" s="1"/>
  <c r="H248" i="58" s="1"/>
  <c r="H249" i="58" s="1"/>
  <c r="H250" i="58" s="1"/>
  <c r="H251" i="58" s="1"/>
  <c r="H252" i="58" s="1"/>
  <c r="H253" i="58" s="1"/>
  <c r="H254" i="58" s="1"/>
  <c r="H255" i="58" s="1"/>
  <c r="H256" i="58" s="1"/>
  <c r="H257" i="58" s="1"/>
  <c r="H258" i="58" s="1"/>
  <c r="H259" i="58" s="1"/>
  <c r="H260" i="58" s="1"/>
  <c r="H261" i="58" s="1"/>
  <c r="H262" i="58" s="1"/>
  <c r="H263" i="58" s="1"/>
  <c r="H264" i="58" s="1"/>
  <c r="H265" i="58" s="1"/>
  <c r="H266" i="58" s="1"/>
  <c r="H267" i="58" s="1"/>
  <c r="H268" i="58" s="1"/>
  <c r="H269" i="58" s="1"/>
  <c r="H270" i="58" s="1"/>
  <c r="H271" i="58" s="1"/>
  <c r="H272" i="58" s="1"/>
  <c r="H273" i="58" s="1"/>
  <c r="H274" i="58" s="1"/>
  <c r="H275" i="58" s="1"/>
  <c r="H276" i="58" s="1"/>
  <c r="H277" i="58" s="1"/>
  <c r="H278" i="58" s="1"/>
  <c r="H279" i="58" s="1"/>
  <c r="H280" i="58" s="1"/>
  <c r="H281" i="58" s="1"/>
  <c r="H282" i="58" s="1"/>
  <c r="H283" i="58" s="1"/>
  <c r="H284" i="58" s="1"/>
  <c r="H285" i="58" s="1"/>
  <c r="H286" i="58" s="1"/>
  <c r="H287" i="58" s="1"/>
  <c r="H288" i="58" s="1"/>
  <c r="H289" i="58" s="1"/>
  <c r="H290" i="58" s="1"/>
  <c r="H291" i="58" s="1"/>
  <c r="H292" i="58" s="1"/>
  <c r="H293" i="58" s="1"/>
  <c r="H294" i="58" s="1"/>
  <c r="H295" i="58" s="1"/>
  <c r="H296" i="58" s="1"/>
  <c r="H297" i="58" s="1"/>
  <c r="H298" i="58" s="1"/>
  <c r="H299" i="58" s="1"/>
  <c r="H300" i="58" s="1"/>
  <c r="H301" i="58" s="1"/>
  <c r="H302" i="58" s="1"/>
  <c r="H303" i="58" s="1"/>
  <c r="H304" i="58" s="1"/>
  <c r="H305" i="58" s="1"/>
  <c r="H306" i="58" s="1"/>
  <c r="H307" i="58" s="1"/>
  <c r="H308" i="58" s="1"/>
  <c r="H309" i="58" s="1"/>
  <c r="H310" i="58" s="1"/>
  <c r="H311" i="58" s="1"/>
  <c r="H312" i="58" s="1"/>
  <c r="H313" i="58" s="1"/>
  <c r="H314" i="58" s="1"/>
  <c r="H315" i="58" s="1"/>
  <c r="H316" i="58" s="1"/>
  <c r="H317" i="58" s="1"/>
  <c r="H318" i="58" s="1"/>
  <c r="H319" i="58" s="1"/>
  <c r="H320" i="58" s="1"/>
  <c r="H321" i="58" s="1"/>
  <c r="H322" i="58" s="1"/>
  <c r="H323" i="58" s="1"/>
  <c r="H324" i="58" s="1"/>
  <c r="H325" i="58" s="1"/>
  <c r="H326" i="58" s="1"/>
  <c r="H327" i="58" s="1"/>
  <c r="H328" i="58" s="1"/>
  <c r="H329" i="58" s="1"/>
  <c r="H330" i="58" s="1"/>
  <c r="H331" i="58" s="1"/>
  <c r="H332" i="58" s="1"/>
  <c r="H333" i="58" s="1"/>
  <c r="H334" i="58" s="1"/>
  <c r="H335" i="58" s="1"/>
  <c r="H336" i="58" s="1"/>
  <c r="H337" i="58" s="1"/>
  <c r="H338" i="58" s="1"/>
  <c r="H339" i="58" s="1"/>
  <c r="H340" i="58" s="1"/>
  <c r="H341" i="58" s="1"/>
  <c r="H342" i="58" s="1"/>
  <c r="H343" i="58" s="1"/>
  <c r="H344" i="58" s="1"/>
  <c r="H345" i="58" s="1"/>
  <c r="H346" i="58" s="1"/>
  <c r="H347" i="58" s="1"/>
  <c r="H348" i="58" s="1"/>
  <c r="H349" i="58" s="1"/>
  <c r="H350" i="58" s="1"/>
  <c r="H351" i="58" s="1"/>
  <c r="H352" i="58" s="1"/>
  <c r="H353" i="58" s="1"/>
  <c r="H354" i="58" s="1"/>
  <c r="H355" i="58" s="1"/>
  <c r="H356" i="58" s="1"/>
  <c r="H357" i="58" s="1"/>
  <c r="H358" i="58" s="1"/>
  <c r="H359" i="58" s="1"/>
  <c r="H360" i="58" s="1"/>
  <c r="H361" i="58" s="1"/>
  <c r="H362" i="58" s="1"/>
  <c r="H363" i="58" s="1"/>
  <c r="H364" i="58" s="1"/>
  <c r="H365" i="58" s="1"/>
  <c r="H366" i="58" s="1"/>
  <c r="H367" i="58" s="1"/>
  <c r="H368" i="58" s="1"/>
  <c r="H369" i="58" s="1"/>
  <c r="H370" i="58" s="1"/>
  <c r="H371" i="58" s="1"/>
  <c r="H372" i="58" s="1"/>
  <c r="H373" i="58" s="1"/>
  <c r="H374" i="58" s="1"/>
  <c r="H375" i="58" s="1"/>
  <c r="H376" i="58" s="1"/>
  <c r="H377" i="58" s="1"/>
  <c r="H378" i="58" s="1"/>
  <c r="H379" i="58" s="1"/>
  <c r="H380" i="58" s="1"/>
  <c r="H381" i="58" s="1"/>
  <c r="H382" i="58" s="1"/>
  <c r="H383" i="58" s="1"/>
  <c r="H384" i="58" s="1"/>
  <c r="H385" i="58" s="1"/>
  <c r="H386" i="58" s="1"/>
  <c r="H387" i="58" s="1"/>
  <c r="H388" i="58" s="1"/>
  <c r="H389" i="58" s="1"/>
  <c r="H390" i="58" s="1"/>
  <c r="H391" i="58" s="1"/>
  <c r="H392" i="58" s="1"/>
  <c r="H393" i="58" s="1"/>
  <c r="H394" i="58" s="1"/>
  <c r="H395" i="58" s="1"/>
  <c r="H396" i="58" s="1"/>
  <c r="H397" i="58" s="1"/>
  <c r="H398" i="58" s="1"/>
  <c r="H399" i="58" s="1"/>
  <c r="H400" i="58" s="1"/>
  <c r="H401" i="58" s="1"/>
  <c r="H402" i="58" s="1"/>
  <c r="H403" i="58" s="1"/>
  <c r="H404" i="58" s="1"/>
  <c r="H405" i="58" s="1"/>
  <c r="H406" i="58" s="1"/>
  <c r="H407" i="58" s="1"/>
  <c r="H408" i="58" s="1"/>
  <c r="H409" i="58" s="1"/>
  <c r="H410" i="58" s="1"/>
  <c r="H411" i="58" s="1"/>
  <c r="H412" i="58" s="1"/>
  <c r="H413" i="58" s="1"/>
  <c r="H414" i="58" s="1"/>
  <c r="H415" i="58" s="1"/>
  <c r="H416" i="58" s="1"/>
  <c r="H417" i="58" s="1"/>
  <c r="H418" i="58" s="1"/>
  <c r="H419" i="58" s="1"/>
  <c r="H420" i="58" s="1"/>
  <c r="H421" i="58" s="1"/>
  <c r="H422" i="58" s="1"/>
  <c r="H423" i="58" s="1"/>
  <c r="H424" i="58" s="1"/>
  <c r="H425" i="58" s="1"/>
  <c r="H426" i="58" s="1"/>
  <c r="H427" i="58" s="1"/>
  <c r="H428" i="58" s="1"/>
  <c r="H429" i="58" s="1"/>
  <c r="H430" i="58" s="1"/>
  <c r="H431" i="58" s="1"/>
  <c r="H432" i="58" s="1"/>
  <c r="H433" i="58" s="1"/>
  <c r="H434" i="58" s="1"/>
  <c r="H435" i="58" s="1"/>
  <c r="H436" i="58" s="1"/>
  <c r="H437" i="58" s="1"/>
  <c r="H438" i="58" s="1"/>
  <c r="H439" i="58" s="1"/>
  <c r="H440" i="58" s="1"/>
  <c r="H441" i="58" s="1"/>
  <c r="H442" i="58" s="1"/>
  <c r="H443" i="58" s="1"/>
  <c r="H444" i="58" s="1"/>
  <c r="H445" i="58" s="1"/>
  <c r="H446" i="58" s="1"/>
  <c r="H447" i="58" s="1"/>
  <c r="H448" i="58" s="1"/>
  <c r="H449" i="58" s="1"/>
  <c r="H450" i="58" s="1"/>
  <c r="H451" i="58" s="1"/>
  <c r="H452" i="58" s="1"/>
  <c r="H453" i="58" s="1"/>
  <c r="H454" i="58" s="1"/>
  <c r="H455" i="58" s="1"/>
  <c r="H456" i="58" s="1"/>
  <c r="H457" i="58" s="1"/>
  <c r="H458" i="58" s="1"/>
  <c r="H459" i="58" s="1"/>
  <c r="H460" i="58" s="1"/>
  <c r="H461" i="58" s="1"/>
  <c r="H462" i="58" s="1"/>
  <c r="H463" i="58" s="1"/>
  <c r="H464" i="58" s="1"/>
  <c r="H465" i="58" s="1"/>
  <c r="H466" i="58" s="1"/>
  <c r="H467" i="58" s="1"/>
  <c r="H468" i="58" s="1"/>
  <c r="H469" i="58" s="1"/>
  <c r="H470" i="58" s="1"/>
  <c r="H471" i="58" s="1"/>
  <c r="H472" i="58" s="1"/>
  <c r="H473" i="58" s="1"/>
  <c r="H474" i="58" s="1"/>
  <c r="H475" i="58" s="1"/>
  <c r="H476" i="58" s="1"/>
  <c r="H477" i="58" s="1"/>
  <c r="H478" i="58" s="1"/>
  <c r="H479" i="58" s="1"/>
  <c r="H480" i="58" s="1"/>
  <c r="H481" i="58" s="1"/>
  <c r="H482" i="58" s="1"/>
  <c r="H483" i="58" s="1"/>
  <c r="H484" i="58" s="1"/>
  <c r="H485" i="58" s="1"/>
  <c r="H486" i="58" s="1"/>
  <c r="H487" i="58" s="1"/>
  <c r="H488" i="58" s="1"/>
  <c r="H489" i="58" s="1"/>
  <c r="H490" i="58" s="1"/>
  <c r="H491" i="58" s="1"/>
  <c r="H492" i="58" s="1"/>
  <c r="H493" i="58" s="1"/>
  <c r="H494" i="58" s="1"/>
  <c r="H495" i="58" s="1"/>
  <c r="H496" i="58" s="1"/>
  <c r="H497" i="58" s="1"/>
  <c r="H498" i="58" s="1"/>
  <c r="H499" i="58" s="1"/>
  <c r="H500" i="58" s="1"/>
  <c r="H501" i="58" s="1"/>
  <c r="H502" i="58" s="1"/>
  <c r="H503" i="58" s="1"/>
  <c r="H504" i="58" s="1"/>
  <c r="H505" i="58" s="1"/>
  <c r="H506" i="58" s="1"/>
  <c r="H507" i="58" s="1"/>
  <c r="H508" i="58" s="1"/>
  <c r="H509" i="58" s="1"/>
  <c r="H510" i="58" s="1"/>
  <c r="H511" i="58" s="1"/>
  <c r="H512" i="58" s="1"/>
  <c r="H513" i="58" s="1"/>
  <c r="H514" i="58" s="1"/>
  <c r="H515" i="58" s="1"/>
  <c r="H516" i="58" s="1"/>
  <c r="H517" i="58" s="1"/>
  <c r="H518" i="58" s="1"/>
  <c r="H519" i="58" s="1"/>
  <c r="H520" i="58" s="1"/>
  <c r="H521" i="58" s="1"/>
  <c r="H522" i="58" s="1"/>
  <c r="H523" i="58" s="1"/>
  <c r="H524" i="58" s="1"/>
  <c r="H525" i="58" s="1"/>
  <c r="H526" i="58" s="1"/>
  <c r="H527" i="58" s="1"/>
  <c r="H528" i="58" s="1"/>
  <c r="H529" i="58" s="1"/>
  <c r="H530" i="58" s="1"/>
  <c r="H531" i="58" s="1"/>
  <c r="H532" i="58" s="1"/>
  <c r="H533" i="58" s="1"/>
  <c r="H534" i="58" s="1"/>
  <c r="H535" i="58" s="1"/>
  <c r="H536" i="58" s="1"/>
  <c r="H537" i="58" s="1"/>
  <c r="H538" i="58" s="1"/>
  <c r="H539" i="58" s="1"/>
  <c r="H540" i="58" s="1"/>
  <c r="H541" i="58" s="1"/>
  <c r="H542" i="58" s="1"/>
  <c r="H543" i="58" s="1"/>
  <c r="H544" i="58" s="1"/>
  <c r="H545" i="58" s="1"/>
  <c r="H546" i="58" s="1"/>
  <c r="H547" i="58" s="1"/>
  <c r="H548" i="58" s="1"/>
  <c r="H549" i="58" s="1"/>
  <c r="H550" i="58" s="1"/>
  <c r="H551" i="58" s="1"/>
  <c r="H552" i="58" s="1"/>
  <c r="H553" i="58" s="1"/>
  <c r="H554" i="58" s="1"/>
  <c r="H555" i="58" s="1"/>
  <c r="H556" i="58" s="1"/>
  <c r="H557" i="58" s="1"/>
  <c r="H558" i="58" s="1"/>
  <c r="H559" i="58" s="1"/>
  <c r="H560" i="58" s="1"/>
  <c r="H561" i="58" s="1"/>
  <c r="H562" i="58" s="1"/>
  <c r="H563" i="58" s="1"/>
  <c r="H564" i="58" s="1"/>
  <c r="H565" i="58" s="1"/>
  <c r="H566" i="58" s="1"/>
  <c r="H567" i="58" s="1"/>
  <c r="H568" i="58" s="1"/>
  <c r="H569" i="58" s="1"/>
  <c r="H570" i="58" s="1"/>
  <c r="H571" i="58" s="1"/>
  <c r="H572" i="58" s="1"/>
  <c r="H573" i="58" s="1"/>
  <c r="H574" i="58" s="1"/>
  <c r="H575" i="58" s="1"/>
  <c r="H576" i="58" s="1"/>
  <c r="H577" i="58" s="1"/>
  <c r="H578" i="58" s="1"/>
  <c r="H579" i="58" s="1"/>
  <c r="H580" i="58" s="1"/>
  <c r="H581" i="58" s="1"/>
  <c r="H582" i="58" s="1"/>
  <c r="H583" i="58" s="1"/>
  <c r="H584" i="58" s="1"/>
  <c r="H585" i="58" s="1"/>
  <c r="H586" i="58" s="1"/>
  <c r="H587" i="58" s="1"/>
  <c r="H588" i="58" s="1"/>
  <c r="H589" i="58" s="1"/>
  <c r="H590" i="58" s="1"/>
  <c r="H591" i="58" s="1"/>
  <c r="H592" i="58" s="1"/>
  <c r="H593" i="58" s="1"/>
  <c r="H594" i="58" s="1"/>
  <c r="H595" i="58" s="1"/>
  <c r="H596" i="58" s="1"/>
  <c r="H597" i="58" s="1"/>
  <c r="H598" i="58" s="1"/>
  <c r="H599" i="58" s="1"/>
  <c r="H600" i="58" s="1"/>
  <c r="H601" i="58" s="1"/>
  <c r="H602" i="58" s="1"/>
  <c r="H603" i="58" s="1"/>
  <c r="H604" i="58" s="1"/>
  <c r="H605" i="58" s="1"/>
  <c r="H606" i="58" s="1"/>
  <c r="H4" i="58" s="1"/>
  <c r="F3" i="59" s="1"/>
  <c r="H7" i="59" s="1"/>
  <c r="H8" i="59" s="1"/>
  <c r="H9" i="59" s="1"/>
  <c r="H10" i="59" s="1"/>
  <c r="H11" i="59" s="1"/>
  <c r="H12" i="59" s="1"/>
  <c r="H13" i="59" s="1"/>
  <c r="H14" i="59" s="1"/>
  <c r="H15" i="59" s="1"/>
  <c r="H16" i="59" s="1"/>
  <c r="H17" i="59" s="1"/>
  <c r="H18" i="59" s="1"/>
  <c r="H19" i="59" s="1"/>
  <c r="H20" i="59" s="1"/>
  <c r="H21" i="59" s="1"/>
  <c r="H22" i="59" s="1"/>
  <c r="H23" i="59" s="1"/>
  <c r="H24" i="59" s="1"/>
  <c r="H25" i="59" s="1"/>
  <c r="H26" i="59" s="1"/>
  <c r="H27" i="59" s="1"/>
  <c r="H28" i="59" s="1"/>
  <c r="H29" i="59" s="1"/>
  <c r="H30" i="59" s="1"/>
  <c r="H31" i="59" s="1"/>
  <c r="H32" i="59" s="1"/>
  <c r="H33" i="59" s="1"/>
  <c r="H34" i="59" s="1"/>
  <c r="H35" i="59" s="1"/>
  <c r="H36" i="59" s="1"/>
  <c r="H37" i="59" s="1"/>
  <c r="H38" i="59" s="1"/>
  <c r="H39" i="59" s="1"/>
  <c r="H40" i="59" s="1"/>
  <c r="H41" i="59" s="1"/>
  <c r="H42" i="59" s="1"/>
  <c r="H43" i="59" s="1"/>
  <c r="H44" i="59" s="1"/>
  <c r="H45" i="59" s="1"/>
  <c r="H46" i="59" s="1"/>
  <c r="H47" i="59" s="1"/>
  <c r="H48" i="59" s="1"/>
  <c r="H49" i="59" s="1"/>
  <c r="H50" i="59" s="1"/>
  <c r="H51" i="59" s="1"/>
  <c r="H52" i="59" s="1"/>
  <c r="H53" i="59" s="1"/>
  <c r="H54" i="59" s="1"/>
  <c r="H55" i="59" s="1"/>
  <c r="H56" i="59" s="1"/>
  <c r="H57" i="59" s="1"/>
  <c r="H58" i="59" s="1"/>
  <c r="H59" i="59" s="1"/>
  <c r="H60" i="59" s="1"/>
  <c r="H61" i="59" s="1"/>
  <c r="H62" i="59" s="1"/>
  <c r="H63" i="59" s="1"/>
  <c r="H64" i="59" s="1"/>
  <c r="H65" i="59" s="1"/>
  <c r="H66" i="59" s="1"/>
  <c r="H67" i="59" s="1"/>
  <c r="H68" i="59" s="1"/>
  <c r="H69" i="59" s="1"/>
  <c r="H70" i="59" s="1"/>
  <c r="H71" i="59" s="1"/>
  <c r="H72" i="59" s="1"/>
  <c r="H73" i="59" s="1"/>
  <c r="H74" i="59" s="1"/>
  <c r="H75" i="59" s="1"/>
  <c r="H76" i="59" s="1"/>
  <c r="H77" i="59" s="1"/>
  <c r="H78" i="59" s="1"/>
  <c r="H79" i="59" s="1"/>
  <c r="H80" i="59" s="1"/>
  <c r="H81" i="59" s="1"/>
  <c r="H82" i="59" s="1"/>
  <c r="H83" i="59" s="1"/>
  <c r="H84" i="59" s="1"/>
  <c r="H85" i="59" s="1"/>
  <c r="H86" i="59" s="1"/>
  <c r="H87" i="59" s="1"/>
  <c r="H88" i="59" s="1"/>
  <c r="H89" i="59" s="1"/>
  <c r="H90" i="59" s="1"/>
  <c r="H91" i="59" s="1"/>
  <c r="H92" i="59" s="1"/>
  <c r="H93" i="59" s="1"/>
  <c r="H94" i="59" s="1"/>
  <c r="H95" i="59" s="1"/>
  <c r="H96" i="59" s="1"/>
  <c r="H97" i="59" s="1"/>
  <c r="H98" i="59" s="1"/>
  <c r="H99" i="59" s="1"/>
  <c r="H100" i="59" s="1"/>
  <c r="H101" i="59" s="1"/>
  <c r="H102" i="59" s="1"/>
  <c r="H103" i="59" s="1"/>
  <c r="H104" i="59" s="1"/>
  <c r="H105" i="59" s="1"/>
  <c r="H106" i="59" s="1"/>
  <c r="H107" i="59" s="1"/>
  <c r="H108" i="59" s="1"/>
  <c r="H109" i="59" s="1"/>
  <c r="H110" i="59" s="1"/>
  <c r="H111" i="59" s="1"/>
  <c r="H112" i="59" s="1"/>
  <c r="H113" i="59" s="1"/>
  <c r="H114" i="59" s="1"/>
  <c r="H115" i="59" s="1"/>
  <c r="H116" i="59" s="1"/>
  <c r="H117" i="59" s="1"/>
  <c r="H118" i="59" s="1"/>
  <c r="H119" i="59" s="1"/>
  <c r="H120" i="59" s="1"/>
  <c r="H121" i="59" s="1"/>
  <c r="H122" i="59" s="1"/>
  <c r="H123" i="59" s="1"/>
  <c r="H124" i="59" s="1"/>
  <c r="H125" i="59" s="1"/>
  <c r="H126" i="59" s="1"/>
  <c r="H127" i="59" s="1"/>
  <c r="H128" i="59" s="1"/>
  <c r="H129" i="59" s="1"/>
  <c r="H130" i="59" s="1"/>
  <c r="H131" i="59" s="1"/>
  <c r="H132" i="59" s="1"/>
  <c r="H133" i="59" s="1"/>
  <c r="H134" i="59" s="1"/>
  <c r="H135" i="59" s="1"/>
  <c r="H136" i="59" s="1"/>
  <c r="H137" i="59" s="1"/>
  <c r="H138" i="59" s="1"/>
  <c r="H139" i="59" s="1"/>
  <c r="H140" i="59" s="1"/>
  <c r="H141" i="59" s="1"/>
  <c r="H142" i="59" s="1"/>
  <c r="H143" i="59" s="1"/>
  <c r="H144" i="59" s="1"/>
  <c r="H145" i="59" s="1"/>
  <c r="H146" i="59" s="1"/>
  <c r="H147" i="59" s="1"/>
  <c r="H148" i="59" s="1"/>
  <c r="H149" i="59" s="1"/>
  <c r="H150" i="59" s="1"/>
  <c r="H151" i="59" s="1"/>
  <c r="H152" i="59" s="1"/>
  <c r="H153" i="59" s="1"/>
  <c r="H154" i="59" s="1"/>
  <c r="H155" i="59" s="1"/>
  <c r="H156" i="59" s="1"/>
  <c r="H157" i="59" s="1"/>
  <c r="H158" i="59" s="1"/>
  <c r="H159" i="59" s="1"/>
  <c r="H160" i="59" s="1"/>
  <c r="H161" i="59" s="1"/>
  <c r="H162" i="59" s="1"/>
  <c r="H163" i="59" s="1"/>
  <c r="H164" i="59" s="1"/>
  <c r="H165" i="59" s="1"/>
  <c r="H166" i="59" s="1"/>
  <c r="H167" i="59" s="1"/>
  <c r="H168" i="59" s="1"/>
  <c r="H169" i="59" s="1"/>
  <c r="H170" i="59" s="1"/>
  <c r="H171" i="59" s="1"/>
  <c r="H172" i="59" s="1"/>
  <c r="H173" i="59" s="1"/>
  <c r="H174" i="59" s="1"/>
  <c r="H175" i="59" s="1"/>
  <c r="H176" i="59" s="1"/>
  <c r="H177" i="59" s="1"/>
  <c r="H178" i="59" s="1"/>
  <c r="H179" i="59" s="1"/>
  <c r="H180" i="59" s="1"/>
  <c r="H181" i="59" s="1"/>
  <c r="H182" i="59" s="1"/>
  <c r="H183" i="59" s="1"/>
  <c r="H184" i="59" s="1"/>
  <c r="H185" i="59" s="1"/>
  <c r="H186" i="59" s="1"/>
  <c r="H187" i="59" s="1"/>
  <c r="H188" i="59" s="1"/>
  <c r="H189" i="59" s="1"/>
  <c r="H190" i="59" s="1"/>
  <c r="H191" i="59" s="1"/>
  <c r="H192" i="59" s="1"/>
  <c r="H193" i="59" s="1"/>
  <c r="H194" i="59" s="1"/>
  <c r="H195" i="59" s="1"/>
  <c r="H196" i="59" s="1"/>
  <c r="H197" i="59" s="1"/>
  <c r="H198" i="59" s="1"/>
  <c r="H199" i="59" s="1"/>
  <c r="H200" i="59" s="1"/>
  <c r="H201" i="59" s="1"/>
  <c r="H202" i="59" s="1"/>
  <c r="H203" i="59" s="1"/>
  <c r="H204" i="59" s="1"/>
  <c r="H205" i="59" s="1"/>
  <c r="H206" i="59" s="1"/>
  <c r="H207" i="59" s="1"/>
  <c r="H208" i="59" s="1"/>
  <c r="H209" i="59" s="1"/>
  <c r="H210" i="59" s="1"/>
  <c r="H211" i="59" s="1"/>
  <c r="H212" i="59" s="1"/>
  <c r="H213" i="59" s="1"/>
  <c r="H214" i="59" s="1"/>
  <c r="H215" i="59" s="1"/>
  <c r="H216" i="59" s="1"/>
  <c r="H217" i="59" s="1"/>
  <c r="H218" i="59" s="1"/>
  <c r="H219" i="59" s="1"/>
  <c r="H220" i="59" s="1"/>
  <c r="H221" i="59" s="1"/>
  <c r="H222" i="59" s="1"/>
  <c r="H223" i="59" s="1"/>
  <c r="H224" i="59" s="1"/>
  <c r="H225" i="59" s="1"/>
  <c r="H226" i="59" s="1"/>
  <c r="H227" i="59" s="1"/>
  <c r="H228" i="59" s="1"/>
  <c r="H229" i="59" s="1"/>
  <c r="H230" i="59" s="1"/>
  <c r="H231" i="59" s="1"/>
  <c r="H232" i="59" s="1"/>
  <c r="H233" i="59" s="1"/>
  <c r="H234" i="59" s="1"/>
  <c r="H235" i="59" s="1"/>
  <c r="H236" i="59" s="1"/>
  <c r="H237" i="59" s="1"/>
  <c r="H238" i="59" s="1"/>
  <c r="H239" i="59" s="1"/>
  <c r="H240" i="59" s="1"/>
  <c r="H241" i="59" s="1"/>
  <c r="H242" i="59" s="1"/>
  <c r="H243" i="59" s="1"/>
  <c r="H244" i="59" s="1"/>
  <c r="H245" i="59" s="1"/>
  <c r="H246" i="59" s="1"/>
  <c r="H247" i="59" s="1"/>
  <c r="H248" i="59" s="1"/>
  <c r="H249" i="59" s="1"/>
  <c r="H250" i="59" s="1"/>
  <c r="H251" i="59" s="1"/>
  <c r="H252" i="59" s="1"/>
  <c r="H253" i="59" s="1"/>
  <c r="H254" i="59" s="1"/>
  <c r="H255" i="59" s="1"/>
  <c r="H256" i="59" s="1"/>
  <c r="H257" i="59" s="1"/>
  <c r="H258" i="59" s="1"/>
  <c r="H259" i="59" s="1"/>
  <c r="H260" i="59" s="1"/>
  <c r="H261" i="59" s="1"/>
  <c r="H262" i="59" s="1"/>
  <c r="H263" i="59" s="1"/>
  <c r="H264" i="59" s="1"/>
  <c r="H265" i="59" s="1"/>
  <c r="H266" i="59" s="1"/>
  <c r="H267" i="59" s="1"/>
  <c r="H268" i="59" s="1"/>
  <c r="H269" i="59" s="1"/>
  <c r="H270" i="59" s="1"/>
  <c r="H271" i="59" s="1"/>
  <c r="H272" i="59" s="1"/>
  <c r="H273" i="59" s="1"/>
  <c r="H274" i="59" s="1"/>
  <c r="H275" i="59" s="1"/>
  <c r="H276" i="59" s="1"/>
  <c r="H277" i="59" s="1"/>
  <c r="H278" i="59" s="1"/>
  <c r="H279" i="59" s="1"/>
  <c r="H280" i="59" s="1"/>
  <c r="H281" i="59" s="1"/>
  <c r="H282" i="59" s="1"/>
  <c r="H283" i="59" s="1"/>
  <c r="H284" i="59" s="1"/>
  <c r="H285" i="59" s="1"/>
  <c r="H286" i="59" s="1"/>
  <c r="H287" i="59" s="1"/>
  <c r="H288" i="59" s="1"/>
  <c r="H289" i="59" s="1"/>
  <c r="H290" i="59" s="1"/>
  <c r="H291" i="59" s="1"/>
  <c r="H292" i="59" s="1"/>
  <c r="H293" i="59" s="1"/>
  <c r="H294" i="59" s="1"/>
  <c r="H295" i="59" s="1"/>
  <c r="H296" i="59" s="1"/>
  <c r="H297" i="59" s="1"/>
  <c r="H298" i="59" s="1"/>
  <c r="H299" i="59" s="1"/>
  <c r="H300" i="59" s="1"/>
  <c r="H301" i="59" s="1"/>
  <c r="H302" i="59" s="1"/>
  <c r="H303" i="59" s="1"/>
  <c r="H304" i="59" s="1"/>
  <c r="H305" i="59" s="1"/>
  <c r="H306" i="59" s="1"/>
  <c r="H307" i="59" s="1"/>
  <c r="H308" i="59" s="1"/>
  <c r="H309" i="59" s="1"/>
  <c r="H310" i="59" s="1"/>
  <c r="H311" i="59" s="1"/>
  <c r="H312" i="59" s="1"/>
  <c r="H313" i="59" s="1"/>
  <c r="H314" i="59" s="1"/>
  <c r="H315" i="59" s="1"/>
  <c r="H316" i="59" s="1"/>
  <c r="H317" i="59" s="1"/>
  <c r="H318" i="59" s="1"/>
  <c r="H319" i="59" s="1"/>
  <c r="H320" i="59" s="1"/>
  <c r="H321" i="59" s="1"/>
  <c r="H322" i="59" s="1"/>
  <c r="H323" i="59" s="1"/>
  <c r="H324" i="59" s="1"/>
  <c r="H325" i="59" s="1"/>
  <c r="H326" i="59" s="1"/>
  <c r="H327" i="59" s="1"/>
  <c r="H328" i="59" s="1"/>
  <c r="H329" i="59" s="1"/>
  <c r="H330" i="59" s="1"/>
  <c r="H331" i="59" s="1"/>
  <c r="H332" i="59" s="1"/>
  <c r="H333" i="59" s="1"/>
  <c r="H334" i="59" s="1"/>
  <c r="H335" i="59" s="1"/>
  <c r="H336" i="59" s="1"/>
  <c r="H337" i="59" s="1"/>
  <c r="H338" i="59" s="1"/>
  <c r="H339" i="59" s="1"/>
  <c r="H340" i="59" s="1"/>
  <c r="H341" i="59" s="1"/>
  <c r="H342" i="59" s="1"/>
  <c r="H343" i="59" s="1"/>
  <c r="H344" i="59" s="1"/>
  <c r="H345" i="59" s="1"/>
  <c r="H346" i="59" s="1"/>
  <c r="H347" i="59" s="1"/>
  <c r="H348" i="59" s="1"/>
  <c r="H349" i="59" s="1"/>
  <c r="H350" i="59" s="1"/>
  <c r="H351" i="59" s="1"/>
  <c r="H352" i="59" s="1"/>
  <c r="H353" i="59" s="1"/>
  <c r="H354" i="59" s="1"/>
  <c r="H355" i="59" s="1"/>
  <c r="H356" i="59" s="1"/>
  <c r="H357" i="59" s="1"/>
  <c r="H358" i="59" s="1"/>
  <c r="H359" i="59" s="1"/>
  <c r="H360" i="59" s="1"/>
  <c r="H361" i="59" s="1"/>
  <c r="H362" i="59" s="1"/>
  <c r="H363" i="59" s="1"/>
  <c r="H364" i="59" s="1"/>
  <c r="H365" i="59" s="1"/>
  <c r="H366" i="59" s="1"/>
  <c r="H367" i="59" s="1"/>
  <c r="H368" i="59" s="1"/>
  <c r="H369" i="59" s="1"/>
  <c r="H370" i="59" s="1"/>
  <c r="H371" i="59" s="1"/>
  <c r="H372" i="59" s="1"/>
  <c r="H373" i="59" s="1"/>
  <c r="H374" i="59" s="1"/>
  <c r="H375" i="59" s="1"/>
  <c r="H376" i="59" s="1"/>
  <c r="H377" i="59" s="1"/>
  <c r="H378" i="59" s="1"/>
  <c r="H379" i="59" s="1"/>
  <c r="H380" i="59" s="1"/>
  <c r="H381" i="59" s="1"/>
  <c r="H382" i="59" s="1"/>
  <c r="H383" i="59" s="1"/>
  <c r="H384" i="59" s="1"/>
  <c r="H385" i="59" s="1"/>
  <c r="H386" i="59" s="1"/>
  <c r="H387" i="59" s="1"/>
  <c r="H388" i="59" s="1"/>
  <c r="H389" i="59" s="1"/>
  <c r="H390" i="59" s="1"/>
  <c r="H391" i="59" s="1"/>
  <c r="H392" i="59" s="1"/>
  <c r="H393" i="59" s="1"/>
  <c r="H394" i="59" s="1"/>
  <c r="H395" i="59" s="1"/>
  <c r="H396" i="59" s="1"/>
  <c r="H397" i="59" s="1"/>
  <c r="H398" i="59" s="1"/>
  <c r="H399" i="59" s="1"/>
  <c r="H400" i="59" s="1"/>
  <c r="H401" i="59" s="1"/>
  <c r="H402" i="59" s="1"/>
  <c r="H403" i="59" s="1"/>
  <c r="H404" i="59" s="1"/>
  <c r="H405" i="59" s="1"/>
  <c r="H406" i="59" s="1"/>
  <c r="H407" i="59" s="1"/>
  <c r="H408" i="59" s="1"/>
  <c r="H409" i="59" s="1"/>
  <c r="H410" i="59" s="1"/>
  <c r="H411" i="59" s="1"/>
  <c r="H412" i="59" s="1"/>
  <c r="H413" i="59" s="1"/>
  <c r="H414" i="59" s="1"/>
  <c r="H415" i="59" s="1"/>
  <c r="H416" i="59" s="1"/>
  <c r="H417" i="59" s="1"/>
  <c r="H418" i="59" s="1"/>
  <c r="H419" i="59" s="1"/>
  <c r="H420" i="59" s="1"/>
  <c r="H421" i="59" s="1"/>
  <c r="H422" i="59" s="1"/>
  <c r="H423" i="59" s="1"/>
  <c r="H424" i="59" s="1"/>
  <c r="H425" i="59" s="1"/>
  <c r="H426" i="59" s="1"/>
  <c r="H427" i="59" s="1"/>
  <c r="H428" i="59" s="1"/>
  <c r="H429" i="59" s="1"/>
  <c r="H430" i="59" s="1"/>
  <c r="H431" i="59" s="1"/>
  <c r="H432" i="59" s="1"/>
  <c r="H433" i="59" s="1"/>
  <c r="H434" i="59" s="1"/>
  <c r="H435" i="59" s="1"/>
  <c r="H436" i="59" s="1"/>
  <c r="H437" i="59" s="1"/>
  <c r="H438" i="59" s="1"/>
  <c r="H439" i="59" s="1"/>
  <c r="H440" i="59" s="1"/>
  <c r="H441" i="59" s="1"/>
  <c r="H442" i="59" s="1"/>
  <c r="H443" i="59" s="1"/>
  <c r="H444" i="59" s="1"/>
  <c r="H445" i="59" s="1"/>
  <c r="H446" i="59" s="1"/>
  <c r="H447" i="59" s="1"/>
  <c r="H448" i="59" s="1"/>
  <c r="H449" i="59" s="1"/>
  <c r="H450" i="59" s="1"/>
  <c r="H451" i="59" s="1"/>
  <c r="H452" i="59" s="1"/>
  <c r="H453" i="59" s="1"/>
  <c r="H454" i="59" s="1"/>
  <c r="H455" i="59" s="1"/>
  <c r="H456" i="59" s="1"/>
  <c r="H457" i="59" s="1"/>
  <c r="H458" i="59" s="1"/>
  <c r="H459" i="59" s="1"/>
  <c r="H460" i="59" s="1"/>
  <c r="H461" i="59" s="1"/>
  <c r="H462" i="59" s="1"/>
  <c r="H463" i="59" s="1"/>
  <c r="H464" i="59" s="1"/>
  <c r="H465" i="59" s="1"/>
  <c r="H466" i="59" s="1"/>
  <c r="H467" i="59" s="1"/>
  <c r="H468" i="59" s="1"/>
  <c r="H469" i="59" s="1"/>
  <c r="H470" i="59" s="1"/>
  <c r="H471" i="59" s="1"/>
  <c r="H472" i="59" s="1"/>
  <c r="H473" i="59" s="1"/>
  <c r="H474" i="59" s="1"/>
  <c r="H475" i="59" s="1"/>
  <c r="H476" i="59" s="1"/>
  <c r="H477" i="59" s="1"/>
  <c r="H478" i="59" s="1"/>
  <c r="H479" i="59" s="1"/>
  <c r="H480" i="59" s="1"/>
  <c r="H481" i="59" s="1"/>
  <c r="H482" i="59" s="1"/>
  <c r="H483" i="59" s="1"/>
  <c r="H484" i="59" s="1"/>
  <c r="H485" i="59" s="1"/>
  <c r="H486" i="59" s="1"/>
  <c r="H487" i="59" s="1"/>
  <c r="H488" i="59" s="1"/>
  <c r="H489" i="59" s="1"/>
  <c r="H490" i="59" s="1"/>
  <c r="H491" i="59" s="1"/>
  <c r="H492" i="59" s="1"/>
  <c r="H493" i="59" s="1"/>
  <c r="H494" i="59" s="1"/>
  <c r="H495" i="59" s="1"/>
  <c r="H496" i="59" s="1"/>
  <c r="H497" i="59" s="1"/>
  <c r="H498" i="59" s="1"/>
  <c r="H499" i="59" s="1"/>
  <c r="H500" i="59" s="1"/>
  <c r="H501" i="59" s="1"/>
  <c r="H502" i="59" s="1"/>
  <c r="H503" i="59" s="1"/>
  <c r="H504" i="59" s="1"/>
  <c r="H505" i="59" s="1"/>
  <c r="H506" i="59" s="1"/>
  <c r="H507" i="59" s="1"/>
  <c r="H508" i="59" s="1"/>
  <c r="H509" i="59" s="1"/>
  <c r="H510" i="59" s="1"/>
  <c r="H511" i="59" s="1"/>
  <c r="H512" i="59" s="1"/>
  <c r="H513" i="59" s="1"/>
  <c r="H514" i="59" s="1"/>
  <c r="H515" i="59" s="1"/>
  <c r="H516" i="59" s="1"/>
  <c r="H517" i="59" s="1"/>
  <c r="H518" i="59" s="1"/>
  <c r="H519" i="59" s="1"/>
  <c r="H520" i="59" s="1"/>
  <c r="H521" i="59" s="1"/>
  <c r="H522" i="59" s="1"/>
  <c r="H523" i="59" s="1"/>
  <c r="H524" i="59" s="1"/>
  <c r="H525" i="59" s="1"/>
  <c r="H526" i="59" s="1"/>
  <c r="H527" i="59" s="1"/>
  <c r="H528" i="59" s="1"/>
  <c r="H529" i="59" s="1"/>
  <c r="H530" i="59" s="1"/>
  <c r="H531" i="59" s="1"/>
  <c r="H532" i="59" s="1"/>
  <c r="H533" i="59" s="1"/>
  <c r="H534" i="59" s="1"/>
  <c r="H535" i="59" s="1"/>
  <c r="H536" i="59" s="1"/>
  <c r="H537" i="59" s="1"/>
  <c r="H538" i="59" s="1"/>
  <c r="H539" i="59" s="1"/>
  <c r="H540" i="59" s="1"/>
  <c r="H541" i="59" s="1"/>
  <c r="H542" i="59" s="1"/>
  <c r="H543" i="59" s="1"/>
  <c r="H544" i="59" s="1"/>
  <c r="H545" i="59" s="1"/>
  <c r="H546" i="59" s="1"/>
  <c r="H547" i="59" s="1"/>
  <c r="H548" i="59" s="1"/>
  <c r="H549" i="59" s="1"/>
  <c r="H550" i="59" s="1"/>
  <c r="H551" i="59" s="1"/>
  <c r="H552" i="59" s="1"/>
  <c r="H553" i="59" s="1"/>
  <c r="H554" i="59" s="1"/>
  <c r="H555" i="59" s="1"/>
  <c r="H556" i="59" s="1"/>
  <c r="H557" i="59" s="1"/>
  <c r="H558" i="59" s="1"/>
  <c r="H559" i="59" s="1"/>
  <c r="H560" i="59" s="1"/>
  <c r="H561" i="59" s="1"/>
  <c r="H562" i="59" s="1"/>
  <c r="H563" i="59" s="1"/>
  <c r="H564" i="59" s="1"/>
  <c r="H565" i="59" s="1"/>
  <c r="H566" i="59" s="1"/>
  <c r="H567" i="59" s="1"/>
  <c r="H568" i="59" s="1"/>
  <c r="H569" i="59" s="1"/>
  <c r="H570" i="59" s="1"/>
  <c r="H571" i="59" s="1"/>
  <c r="H572" i="59" s="1"/>
  <c r="H573" i="59" s="1"/>
  <c r="H574" i="59" s="1"/>
  <c r="H575" i="59" s="1"/>
  <c r="H576" i="59" s="1"/>
  <c r="H577" i="59" s="1"/>
  <c r="H578" i="59" s="1"/>
  <c r="H579" i="59" s="1"/>
  <c r="H580" i="59" s="1"/>
  <c r="H581" i="59" s="1"/>
  <c r="H582" i="59" s="1"/>
  <c r="H583" i="59" s="1"/>
  <c r="H584" i="59" s="1"/>
  <c r="H585" i="59" s="1"/>
  <c r="H586" i="59" s="1"/>
  <c r="H587" i="59" s="1"/>
  <c r="H588" i="59" s="1"/>
  <c r="H589" i="59" s="1"/>
  <c r="H590" i="59" s="1"/>
  <c r="H591" i="59" s="1"/>
  <c r="H592" i="59" s="1"/>
  <c r="H593" i="59" s="1"/>
  <c r="H594" i="59" s="1"/>
  <c r="H595" i="59" s="1"/>
  <c r="H596" i="59" s="1"/>
  <c r="H597" i="59" s="1"/>
  <c r="H598" i="59" s="1"/>
  <c r="H599" i="59" s="1"/>
  <c r="H600" i="59" s="1"/>
  <c r="H601" i="59" s="1"/>
  <c r="H602" i="59" s="1"/>
  <c r="H603" i="59" s="1"/>
  <c r="H604" i="59" s="1"/>
  <c r="H605" i="59" s="1"/>
  <c r="H606" i="59" s="1"/>
  <c r="H4" i="59" s="1"/>
  <c r="F3" i="60" s="1"/>
  <c r="H7" i="60" s="1"/>
  <c r="H8" i="60" s="1"/>
  <c r="H9" i="60" s="1"/>
  <c r="H10" i="60" s="1"/>
  <c r="H11" i="60" s="1"/>
  <c r="H12" i="60" s="1"/>
  <c r="H13" i="60" s="1"/>
  <c r="H14" i="60" s="1"/>
  <c r="H15" i="60" s="1"/>
  <c r="H16" i="60" s="1"/>
  <c r="H17" i="60" s="1"/>
  <c r="H18" i="60" s="1"/>
  <c r="H19" i="60" s="1"/>
  <c r="H20" i="60" s="1"/>
  <c r="H21" i="60" s="1"/>
  <c r="H22" i="60" s="1"/>
  <c r="H23" i="60" s="1"/>
  <c r="H24" i="60" s="1"/>
  <c r="H25" i="60" s="1"/>
  <c r="H26" i="60" s="1"/>
  <c r="H27" i="60" s="1"/>
  <c r="H28" i="60" s="1"/>
  <c r="H29" i="60" s="1"/>
  <c r="H30" i="60" s="1"/>
  <c r="H31" i="60" s="1"/>
  <c r="H32" i="60" s="1"/>
  <c r="H33" i="60" s="1"/>
  <c r="H34" i="60" s="1"/>
  <c r="H35" i="60" s="1"/>
  <c r="H36" i="60" s="1"/>
  <c r="H37" i="60" s="1"/>
  <c r="H38" i="60" s="1"/>
  <c r="H39" i="60" s="1"/>
  <c r="H40" i="60" s="1"/>
  <c r="H41" i="60" s="1"/>
  <c r="H42" i="60" s="1"/>
  <c r="H43" i="60" s="1"/>
  <c r="H44" i="60" s="1"/>
  <c r="H45" i="60" s="1"/>
  <c r="H46" i="60" s="1"/>
  <c r="H47" i="60" s="1"/>
  <c r="H48" i="60" s="1"/>
  <c r="H49" i="60" s="1"/>
  <c r="H50" i="60" s="1"/>
  <c r="H51" i="60" s="1"/>
  <c r="H52" i="60" s="1"/>
  <c r="H53" i="60" s="1"/>
  <c r="H54" i="60" s="1"/>
  <c r="H55" i="60" s="1"/>
  <c r="H56" i="60" s="1"/>
  <c r="H57" i="60" s="1"/>
  <c r="H58" i="60" s="1"/>
  <c r="H59" i="60" s="1"/>
  <c r="H60" i="60" s="1"/>
  <c r="H61" i="60" s="1"/>
  <c r="H62" i="60" s="1"/>
  <c r="H63" i="60" s="1"/>
  <c r="H64" i="60" s="1"/>
  <c r="H65" i="60" s="1"/>
  <c r="H66" i="60" s="1"/>
  <c r="H67" i="60" s="1"/>
  <c r="H68" i="60" s="1"/>
  <c r="H69" i="60" s="1"/>
  <c r="H70" i="60" s="1"/>
  <c r="H71" i="60" s="1"/>
  <c r="H72" i="60" s="1"/>
  <c r="H73" i="60" s="1"/>
  <c r="H74" i="60" s="1"/>
  <c r="H75" i="60" s="1"/>
  <c r="H76" i="60" s="1"/>
  <c r="H77" i="60" s="1"/>
  <c r="H78" i="60" s="1"/>
  <c r="H79" i="60" s="1"/>
  <c r="H80" i="60" s="1"/>
  <c r="H81" i="60" s="1"/>
  <c r="H82" i="60" s="1"/>
  <c r="H83" i="60" s="1"/>
  <c r="H84" i="60" s="1"/>
  <c r="H85" i="60" s="1"/>
  <c r="H86" i="60" s="1"/>
  <c r="H87" i="60" s="1"/>
  <c r="H88" i="60" s="1"/>
  <c r="H89" i="60" s="1"/>
  <c r="H90" i="60" s="1"/>
  <c r="H91" i="60" s="1"/>
  <c r="H92" i="60" s="1"/>
  <c r="H93" i="60" s="1"/>
  <c r="H94" i="60" s="1"/>
  <c r="H95" i="60" s="1"/>
  <c r="H96" i="60" s="1"/>
  <c r="H97" i="60" s="1"/>
  <c r="H98" i="60" s="1"/>
  <c r="H99" i="60" s="1"/>
  <c r="H100" i="60" s="1"/>
  <c r="H101" i="60" s="1"/>
  <c r="H102" i="60" s="1"/>
  <c r="H103" i="60" s="1"/>
  <c r="H104" i="60" s="1"/>
  <c r="H105" i="60" s="1"/>
  <c r="H106" i="60" s="1"/>
  <c r="H107" i="60" s="1"/>
  <c r="H108" i="60" s="1"/>
  <c r="H109" i="60" s="1"/>
  <c r="H110" i="60" s="1"/>
  <c r="H111" i="60" s="1"/>
  <c r="H112" i="60" s="1"/>
  <c r="H113" i="60" s="1"/>
  <c r="H114" i="60" s="1"/>
  <c r="H115" i="60" s="1"/>
  <c r="H116" i="60" s="1"/>
  <c r="H117" i="60" s="1"/>
  <c r="H118" i="60" s="1"/>
  <c r="H119" i="60" s="1"/>
  <c r="H120" i="60" s="1"/>
  <c r="H121" i="60" s="1"/>
  <c r="H122" i="60" s="1"/>
  <c r="H123" i="60" s="1"/>
  <c r="H124" i="60" s="1"/>
  <c r="H125" i="60" s="1"/>
  <c r="H126" i="60" s="1"/>
  <c r="H127" i="60" s="1"/>
  <c r="H128" i="60" s="1"/>
  <c r="H129" i="60" s="1"/>
  <c r="H130" i="60" s="1"/>
  <c r="H131" i="60" s="1"/>
  <c r="H132" i="60" s="1"/>
  <c r="H133" i="60" s="1"/>
  <c r="H134" i="60" s="1"/>
  <c r="H135" i="60" s="1"/>
  <c r="H136" i="60" s="1"/>
  <c r="H137" i="60" s="1"/>
  <c r="H138" i="60" s="1"/>
  <c r="H139" i="60" s="1"/>
  <c r="H140" i="60" s="1"/>
  <c r="H141" i="60" s="1"/>
  <c r="H142" i="60" s="1"/>
  <c r="H143" i="60" s="1"/>
  <c r="H144" i="60" s="1"/>
  <c r="H145" i="60" s="1"/>
  <c r="H146" i="60" s="1"/>
  <c r="H147" i="60" s="1"/>
  <c r="H148" i="60" s="1"/>
  <c r="H149" i="60" s="1"/>
  <c r="H150" i="60" s="1"/>
  <c r="H151" i="60" s="1"/>
  <c r="H152" i="60" s="1"/>
  <c r="H153" i="60" s="1"/>
  <c r="H154" i="60" s="1"/>
  <c r="H155" i="60" s="1"/>
  <c r="H156" i="60" s="1"/>
  <c r="H157" i="60" s="1"/>
  <c r="H158" i="60" s="1"/>
  <c r="H159" i="60" s="1"/>
  <c r="H160" i="60" s="1"/>
  <c r="H161" i="60" s="1"/>
  <c r="H162" i="60" s="1"/>
  <c r="H163" i="60" s="1"/>
  <c r="H164" i="60" s="1"/>
  <c r="H165" i="60" s="1"/>
  <c r="H166" i="60" s="1"/>
  <c r="H167" i="60" s="1"/>
  <c r="H168" i="60" s="1"/>
  <c r="H169" i="60" s="1"/>
  <c r="H170" i="60" s="1"/>
  <c r="H171" i="60" s="1"/>
  <c r="H172" i="60" s="1"/>
  <c r="H173" i="60" s="1"/>
  <c r="H174" i="60" s="1"/>
  <c r="H175" i="60" s="1"/>
  <c r="H176" i="60" s="1"/>
  <c r="H177" i="60" s="1"/>
  <c r="H178" i="60" s="1"/>
  <c r="H179" i="60" s="1"/>
  <c r="H180" i="60" s="1"/>
  <c r="H181" i="60" s="1"/>
  <c r="H182" i="60" s="1"/>
  <c r="H183" i="60" s="1"/>
  <c r="H184" i="60" s="1"/>
  <c r="H185" i="60" s="1"/>
  <c r="H186" i="60" s="1"/>
  <c r="H187" i="60" s="1"/>
  <c r="H188" i="60" s="1"/>
  <c r="H189" i="60" s="1"/>
  <c r="H190" i="60" s="1"/>
  <c r="H191" i="60" s="1"/>
  <c r="H192" i="60" s="1"/>
  <c r="H193" i="60" s="1"/>
  <c r="H194" i="60" s="1"/>
  <c r="H195" i="60" s="1"/>
  <c r="H196" i="60" s="1"/>
  <c r="H197" i="60" s="1"/>
  <c r="H198" i="60" s="1"/>
  <c r="H199" i="60" s="1"/>
  <c r="H200" i="60" s="1"/>
  <c r="H201" i="60" s="1"/>
  <c r="H202" i="60" s="1"/>
  <c r="H203" i="60" s="1"/>
  <c r="H204" i="60" s="1"/>
  <c r="H205" i="60" s="1"/>
  <c r="H206" i="60" s="1"/>
  <c r="H207" i="60" s="1"/>
  <c r="H208" i="60" s="1"/>
  <c r="H209" i="60" s="1"/>
  <c r="H210" i="60" s="1"/>
  <c r="H211" i="60" s="1"/>
  <c r="H212" i="60" s="1"/>
  <c r="H213" i="60" s="1"/>
  <c r="H214" i="60" s="1"/>
  <c r="H215" i="60" s="1"/>
  <c r="H216" i="60" s="1"/>
  <c r="H217" i="60" s="1"/>
  <c r="H218" i="60" s="1"/>
  <c r="H219" i="60" s="1"/>
  <c r="H220" i="60" s="1"/>
  <c r="H221" i="60" s="1"/>
  <c r="H222" i="60" s="1"/>
  <c r="H223" i="60" s="1"/>
  <c r="H224" i="60" s="1"/>
  <c r="H225" i="60" s="1"/>
  <c r="H226" i="60" s="1"/>
  <c r="H227" i="60" s="1"/>
  <c r="H228" i="60" s="1"/>
  <c r="H229" i="60" s="1"/>
  <c r="H230" i="60" s="1"/>
  <c r="H231" i="60" s="1"/>
  <c r="H232" i="60" s="1"/>
  <c r="H233" i="60" s="1"/>
  <c r="H234" i="60" s="1"/>
  <c r="H235" i="60" s="1"/>
  <c r="H236" i="60" s="1"/>
  <c r="H237" i="60" s="1"/>
  <c r="H238" i="60" s="1"/>
  <c r="H239" i="60" s="1"/>
  <c r="H240" i="60" s="1"/>
  <c r="H241" i="60" s="1"/>
  <c r="H242" i="60" s="1"/>
  <c r="H243" i="60" s="1"/>
  <c r="H244" i="60" s="1"/>
  <c r="H245" i="60" s="1"/>
  <c r="H246" i="60" s="1"/>
  <c r="H247" i="60" s="1"/>
  <c r="H248" i="60" s="1"/>
  <c r="H249" i="60" s="1"/>
  <c r="H250" i="60" s="1"/>
  <c r="H251" i="60" s="1"/>
  <c r="H252" i="60" s="1"/>
  <c r="H253" i="60" s="1"/>
  <c r="H254" i="60" s="1"/>
  <c r="H255" i="60" s="1"/>
  <c r="H256" i="60" s="1"/>
  <c r="H257" i="60" s="1"/>
  <c r="H258" i="60" s="1"/>
  <c r="H259" i="60" s="1"/>
  <c r="H260" i="60" s="1"/>
  <c r="H261" i="60" s="1"/>
  <c r="H262" i="60" s="1"/>
  <c r="H263" i="60" s="1"/>
  <c r="H264" i="60" s="1"/>
  <c r="H265" i="60" s="1"/>
  <c r="H266" i="60" s="1"/>
  <c r="H267" i="60" s="1"/>
  <c r="H268" i="60" s="1"/>
  <c r="H269" i="60" s="1"/>
  <c r="H270" i="60" s="1"/>
  <c r="H271" i="60" s="1"/>
  <c r="H272" i="60" s="1"/>
  <c r="H273" i="60" s="1"/>
  <c r="H274" i="60" s="1"/>
  <c r="H275" i="60" s="1"/>
  <c r="H276" i="60" s="1"/>
  <c r="H277" i="60" s="1"/>
  <c r="H278" i="60" s="1"/>
  <c r="H279" i="60" s="1"/>
  <c r="H280" i="60" s="1"/>
  <c r="H281" i="60" s="1"/>
  <c r="H282" i="60" s="1"/>
  <c r="H283" i="60" s="1"/>
  <c r="H284" i="60" s="1"/>
  <c r="H285" i="60" s="1"/>
  <c r="H286" i="60" s="1"/>
  <c r="H287" i="60" s="1"/>
  <c r="H288" i="60" s="1"/>
  <c r="H289" i="60" s="1"/>
  <c r="H290" i="60" s="1"/>
  <c r="H291" i="60" s="1"/>
  <c r="H292" i="60" s="1"/>
  <c r="H293" i="60" s="1"/>
  <c r="H294" i="60" s="1"/>
  <c r="H295" i="60" s="1"/>
  <c r="H296" i="60" s="1"/>
  <c r="H297" i="60" s="1"/>
  <c r="H298" i="60" s="1"/>
  <c r="H299" i="60" s="1"/>
  <c r="H300" i="60" s="1"/>
  <c r="H301" i="60" s="1"/>
  <c r="H302" i="60" s="1"/>
  <c r="H303" i="60" s="1"/>
  <c r="H304" i="60" s="1"/>
  <c r="H305" i="60" s="1"/>
  <c r="H306" i="60" s="1"/>
  <c r="H307" i="60" s="1"/>
  <c r="H308" i="60" s="1"/>
  <c r="H309" i="60" s="1"/>
  <c r="H310" i="60" s="1"/>
  <c r="H311" i="60" s="1"/>
  <c r="H312" i="60" s="1"/>
  <c r="H313" i="60" s="1"/>
  <c r="H314" i="60" s="1"/>
  <c r="H315" i="60" s="1"/>
  <c r="H316" i="60" s="1"/>
  <c r="H317" i="60" s="1"/>
  <c r="H318" i="60" s="1"/>
  <c r="H319" i="60" s="1"/>
  <c r="H320" i="60" s="1"/>
  <c r="H321" i="60" s="1"/>
  <c r="H322" i="60" s="1"/>
  <c r="H323" i="60" s="1"/>
  <c r="H324" i="60" s="1"/>
  <c r="H325" i="60" s="1"/>
  <c r="H326" i="60" s="1"/>
  <c r="H327" i="60" s="1"/>
  <c r="H328" i="60" s="1"/>
  <c r="H329" i="60" s="1"/>
  <c r="H330" i="60" s="1"/>
  <c r="H331" i="60" s="1"/>
  <c r="H332" i="60" s="1"/>
  <c r="H333" i="60" s="1"/>
  <c r="H334" i="60" s="1"/>
  <c r="H335" i="60" s="1"/>
  <c r="H336" i="60" s="1"/>
  <c r="H337" i="60" s="1"/>
  <c r="H338" i="60" s="1"/>
  <c r="H339" i="60" s="1"/>
  <c r="H340" i="60" s="1"/>
  <c r="H341" i="60" s="1"/>
  <c r="H342" i="60" s="1"/>
  <c r="H343" i="60" s="1"/>
  <c r="H344" i="60" s="1"/>
  <c r="H345" i="60" s="1"/>
  <c r="H346" i="60" s="1"/>
  <c r="H347" i="60" s="1"/>
  <c r="H348" i="60" s="1"/>
  <c r="H349" i="60" s="1"/>
  <c r="H350" i="60" s="1"/>
  <c r="H351" i="60" s="1"/>
  <c r="H352" i="60" s="1"/>
  <c r="H353" i="60" s="1"/>
  <c r="H354" i="60" s="1"/>
  <c r="H355" i="60" s="1"/>
  <c r="H356" i="60" s="1"/>
  <c r="H357" i="60" s="1"/>
  <c r="H358" i="60" s="1"/>
  <c r="H359" i="60" s="1"/>
  <c r="H360" i="60" s="1"/>
  <c r="H361" i="60" s="1"/>
  <c r="H362" i="60" s="1"/>
  <c r="H363" i="60" s="1"/>
  <c r="H364" i="60" s="1"/>
  <c r="H365" i="60" s="1"/>
  <c r="H366" i="60" s="1"/>
  <c r="H367" i="60" s="1"/>
  <c r="H368" i="60" s="1"/>
  <c r="H369" i="60" s="1"/>
  <c r="H370" i="60" s="1"/>
  <c r="H371" i="60" s="1"/>
  <c r="H372" i="60" s="1"/>
  <c r="H373" i="60" s="1"/>
  <c r="H374" i="60" s="1"/>
  <c r="H375" i="60" s="1"/>
  <c r="H376" i="60" s="1"/>
  <c r="H377" i="60" s="1"/>
  <c r="H378" i="60" s="1"/>
  <c r="H379" i="60" s="1"/>
  <c r="H380" i="60" s="1"/>
  <c r="H381" i="60" s="1"/>
  <c r="H382" i="60" s="1"/>
  <c r="H383" i="60" s="1"/>
  <c r="H384" i="60" s="1"/>
  <c r="H385" i="60" s="1"/>
  <c r="H386" i="60" s="1"/>
  <c r="H387" i="60" s="1"/>
  <c r="H388" i="60" s="1"/>
  <c r="H389" i="60" s="1"/>
  <c r="H390" i="60" s="1"/>
  <c r="H391" i="60" s="1"/>
  <c r="H392" i="60" s="1"/>
  <c r="H393" i="60" s="1"/>
  <c r="H394" i="60" s="1"/>
  <c r="H395" i="60" s="1"/>
  <c r="H396" i="60" s="1"/>
  <c r="H397" i="60" s="1"/>
  <c r="H398" i="60" s="1"/>
  <c r="H399" i="60" s="1"/>
  <c r="H400" i="60" s="1"/>
  <c r="H401" i="60" s="1"/>
  <c r="H402" i="60" s="1"/>
  <c r="H403" i="60" s="1"/>
  <c r="H404" i="60" s="1"/>
  <c r="H405" i="60" s="1"/>
  <c r="H406" i="60" s="1"/>
  <c r="H407" i="60" s="1"/>
  <c r="H408" i="60" s="1"/>
  <c r="H409" i="60" s="1"/>
  <c r="H410" i="60" s="1"/>
  <c r="H411" i="60" s="1"/>
  <c r="H412" i="60" s="1"/>
  <c r="H413" i="60" s="1"/>
  <c r="H414" i="60" s="1"/>
  <c r="H415" i="60" s="1"/>
  <c r="H416" i="60" s="1"/>
  <c r="H417" i="60" s="1"/>
  <c r="H418" i="60" s="1"/>
  <c r="H419" i="60" s="1"/>
  <c r="H420" i="60" s="1"/>
  <c r="H421" i="60" s="1"/>
  <c r="H422" i="60" s="1"/>
  <c r="H423" i="60" s="1"/>
  <c r="H424" i="60" s="1"/>
  <c r="H425" i="60" s="1"/>
  <c r="H426" i="60" s="1"/>
  <c r="H427" i="60" s="1"/>
  <c r="H428" i="60" s="1"/>
  <c r="H429" i="60" s="1"/>
  <c r="H430" i="60" s="1"/>
  <c r="H431" i="60" s="1"/>
  <c r="H432" i="60" s="1"/>
  <c r="H433" i="60" s="1"/>
  <c r="H434" i="60" s="1"/>
  <c r="H435" i="60" s="1"/>
  <c r="H436" i="60" s="1"/>
  <c r="H437" i="60" s="1"/>
  <c r="H438" i="60" s="1"/>
  <c r="H439" i="60" s="1"/>
  <c r="H440" i="60" s="1"/>
  <c r="H441" i="60" s="1"/>
  <c r="H442" i="60" s="1"/>
  <c r="H443" i="60" s="1"/>
  <c r="H444" i="60" s="1"/>
  <c r="H445" i="60" s="1"/>
  <c r="H446" i="60" s="1"/>
  <c r="H447" i="60" s="1"/>
  <c r="H448" i="60" s="1"/>
  <c r="H449" i="60" s="1"/>
  <c r="H450" i="60" s="1"/>
  <c r="H451" i="60" s="1"/>
  <c r="H452" i="60" s="1"/>
  <c r="H453" i="60" s="1"/>
  <c r="H454" i="60" s="1"/>
  <c r="H455" i="60" s="1"/>
  <c r="H456" i="60" s="1"/>
  <c r="H457" i="60" s="1"/>
  <c r="H458" i="60" s="1"/>
  <c r="H459" i="60" s="1"/>
  <c r="H460" i="60" s="1"/>
  <c r="H461" i="60" s="1"/>
  <c r="H462" i="60" s="1"/>
  <c r="H463" i="60" s="1"/>
  <c r="H464" i="60" s="1"/>
  <c r="H465" i="60" s="1"/>
  <c r="H466" i="60" s="1"/>
  <c r="H467" i="60" s="1"/>
  <c r="H468" i="60" s="1"/>
  <c r="H469" i="60" s="1"/>
  <c r="H470" i="60" s="1"/>
  <c r="H471" i="60" s="1"/>
  <c r="H472" i="60" s="1"/>
  <c r="H473" i="60" s="1"/>
  <c r="H474" i="60" s="1"/>
  <c r="H475" i="60" s="1"/>
  <c r="H476" i="60" s="1"/>
  <c r="H477" i="60" s="1"/>
  <c r="H478" i="60" s="1"/>
  <c r="H479" i="60" s="1"/>
  <c r="H480" i="60" s="1"/>
  <c r="H481" i="60" s="1"/>
  <c r="H482" i="60" s="1"/>
  <c r="H483" i="60" s="1"/>
  <c r="H484" i="60" s="1"/>
  <c r="H485" i="60" s="1"/>
  <c r="H486" i="60" s="1"/>
  <c r="H487" i="60" s="1"/>
  <c r="H488" i="60" s="1"/>
  <c r="H489" i="60" s="1"/>
  <c r="H490" i="60" s="1"/>
  <c r="H491" i="60" s="1"/>
  <c r="H492" i="60" s="1"/>
  <c r="H493" i="60" s="1"/>
  <c r="H494" i="60" s="1"/>
  <c r="H495" i="60" s="1"/>
  <c r="H496" i="60" s="1"/>
  <c r="H497" i="60" s="1"/>
  <c r="H498" i="60" s="1"/>
  <c r="H499" i="60" s="1"/>
  <c r="H500" i="60" s="1"/>
  <c r="H501" i="60" s="1"/>
  <c r="H502" i="60" s="1"/>
  <c r="H503" i="60" s="1"/>
  <c r="H504" i="60" s="1"/>
  <c r="H505" i="60" s="1"/>
  <c r="H506" i="60" s="1"/>
  <c r="H507" i="60" s="1"/>
  <c r="H508" i="60" s="1"/>
  <c r="H509" i="60" s="1"/>
  <c r="H510" i="60" s="1"/>
  <c r="H511" i="60" s="1"/>
  <c r="H512" i="60" s="1"/>
  <c r="H513" i="60" s="1"/>
  <c r="H514" i="60" s="1"/>
  <c r="H515" i="60" s="1"/>
  <c r="H516" i="60" s="1"/>
  <c r="H517" i="60" s="1"/>
  <c r="H518" i="60" s="1"/>
  <c r="H519" i="60" s="1"/>
  <c r="H520" i="60" s="1"/>
  <c r="H521" i="60" s="1"/>
  <c r="H522" i="60" s="1"/>
  <c r="H523" i="60" s="1"/>
  <c r="H524" i="60" s="1"/>
  <c r="H525" i="60" s="1"/>
  <c r="H526" i="60" s="1"/>
  <c r="H527" i="60" s="1"/>
  <c r="H528" i="60" s="1"/>
  <c r="H529" i="60" s="1"/>
  <c r="H530" i="60" s="1"/>
  <c r="H531" i="60" s="1"/>
  <c r="H532" i="60" s="1"/>
  <c r="H533" i="60" s="1"/>
  <c r="H534" i="60" s="1"/>
  <c r="H535" i="60" s="1"/>
  <c r="H536" i="60" s="1"/>
  <c r="H537" i="60" s="1"/>
  <c r="H538" i="60" s="1"/>
  <c r="H539" i="60" s="1"/>
  <c r="H540" i="60" s="1"/>
  <c r="H541" i="60" s="1"/>
  <c r="H542" i="60" s="1"/>
  <c r="H543" i="60" s="1"/>
  <c r="H544" i="60" s="1"/>
  <c r="H545" i="60" s="1"/>
  <c r="H546" i="60" s="1"/>
  <c r="H547" i="60" s="1"/>
  <c r="H548" i="60" s="1"/>
  <c r="H549" i="60" s="1"/>
  <c r="H550" i="60" s="1"/>
  <c r="H551" i="60" s="1"/>
  <c r="H552" i="60" s="1"/>
  <c r="H553" i="60" s="1"/>
  <c r="H554" i="60" s="1"/>
  <c r="H555" i="60" s="1"/>
  <c r="H556" i="60" s="1"/>
  <c r="H557" i="60" s="1"/>
  <c r="H558" i="60" s="1"/>
  <c r="H559" i="60" s="1"/>
  <c r="H560" i="60" s="1"/>
  <c r="H561" i="60" s="1"/>
  <c r="H562" i="60" s="1"/>
  <c r="H563" i="60" s="1"/>
  <c r="H564" i="60" s="1"/>
  <c r="H565" i="60" s="1"/>
  <c r="H566" i="60" s="1"/>
  <c r="H567" i="60" s="1"/>
  <c r="H568" i="60" s="1"/>
  <c r="H569" i="60" s="1"/>
  <c r="H570" i="60" s="1"/>
  <c r="H571" i="60" s="1"/>
  <c r="H572" i="60" s="1"/>
  <c r="H573" i="60" s="1"/>
  <c r="H574" i="60" s="1"/>
  <c r="H575" i="60" s="1"/>
  <c r="H576" i="60" s="1"/>
  <c r="H577" i="60" s="1"/>
  <c r="H578" i="60" s="1"/>
  <c r="H579" i="60" s="1"/>
  <c r="H580" i="60" s="1"/>
  <c r="H581" i="60" s="1"/>
  <c r="H582" i="60" s="1"/>
  <c r="H583" i="60" s="1"/>
  <c r="H584" i="60" s="1"/>
  <c r="H585" i="60" s="1"/>
  <c r="H586" i="60" s="1"/>
  <c r="H587" i="60" s="1"/>
  <c r="H588" i="60" s="1"/>
  <c r="H589" i="60" s="1"/>
  <c r="H590" i="60" s="1"/>
  <c r="H591" i="60" s="1"/>
  <c r="H592" i="60" s="1"/>
  <c r="H593" i="60" s="1"/>
  <c r="H594" i="60" s="1"/>
  <c r="H595" i="60" s="1"/>
  <c r="H596" i="60" s="1"/>
  <c r="H597" i="60" s="1"/>
  <c r="H598" i="60" s="1"/>
  <c r="H599" i="60" s="1"/>
  <c r="H600" i="60" s="1"/>
  <c r="H601" i="60" s="1"/>
  <c r="H602" i="60" s="1"/>
  <c r="H603" i="60" s="1"/>
  <c r="H604" i="60" s="1"/>
  <c r="H605" i="60" s="1"/>
  <c r="H606" i="60" s="1"/>
  <c r="H4" i="60" s="1"/>
  <c r="F3" i="61" s="1"/>
  <c r="H7" i="61" s="1"/>
  <c r="H8" i="61" s="1"/>
  <c r="H9" i="61" s="1"/>
  <c r="H10" i="61" s="1"/>
  <c r="H11" i="61" s="1"/>
  <c r="H12" i="61" s="1"/>
  <c r="H13" i="61" s="1"/>
  <c r="H14" i="61" s="1"/>
  <c r="H15" i="61" s="1"/>
  <c r="H16" i="61" s="1"/>
  <c r="H17" i="61" s="1"/>
  <c r="H18" i="61" s="1"/>
  <c r="H19" i="61" s="1"/>
  <c r="H20" i="61" s="1"/>
  <c r="H21" i="61" s="1"/>
  <c r="H22" i="61" s="1"/>
  <c r="H23" i="61" s="1"/>
  <c r="H24" i="61" s="1"/>
  <c r="H25" i="61" s="1"/>
  <c r="H26" i="61" s="1"/>
  <c r="H27" i="61" s="1"/>
  <c r="H28" i="61" s="1"/>
  <c r="H29" i="61" s="1"/>
  <c r="H30" i="61" s="1"/>
  <c r="H31" i="61" s="1"/>
  <c r="H32" i="61" s="1"/>
  <c r="H33" i="61" s="1"/>
  <c r="H34" i="61" s="1"/>
  <c r="H35" i="61" s="1"/>
  <c r="H36" i="61" s="1"/>
  <c r="H37" i="61" s="1"/>
  <c r="H38" i="61" s="1"/>
  <c r="H39" i="61" s="1"/>
  <c r="H40" i="61" s="1"/>
  <c r="H41" i="61" s="1"/>
  <c r="H42" i="61" s="1"/>
  <c r="H43" i="61" s="1"/>
  <c r="H44" i="61" s="1"/>
  <c r="H45" i="61" s="1"/>
  <c r="H46" i="61" s="1"/>
  <c r="H47" i="61" s="1"/>
  <c r="H48" i="61" s="1"/>
  <c r="H49" i="61" s="1"/>
  <c r="H50" i="61" s="1"/>
  <c r="H51" i="61" s="1"/>
  <c r="H52" i="61" s="1"/>
  <c r="H53" i="61" s="1"/>
  <c r="H54" i="61" s="1"/>
  <c r="H55" i="61" s="1"/>
  <c r="H56" i="61" s="1"/>
  <c r="H57" i="61" s="1"/>
  <c r="H58" i="61" s="1"/>
  <c r="H59" i="61" s="1"/>
  <c r="H60" i="61" s="1"/>
  <c r="H61" i="61" s="1"/>
  <c r="H62" i="61" s="1"/>
  <c r="H63" i="61" s="1"/>
  <c r="H64" i="61" s="1"/>
  <c r="H65" i="61" s="1"/>
  <c r="H66" i="61" s="1"/>
  <c r="H67" i="61" s="1"/>
  <c r="H68" i="61" s="1"/>
  <c r="H69" i="61" s="1"/>
  <c r="H70" i="61" s="1"/>
  <c r="H71" i="61" s="1"/>
  <c r="H72" i="61" s="1"/>
  <c r="H73" i="61" s="1"/>
  <c r="H74" i="61" s="1"/>
  <c r="H75" i="61" s="1"/>
  <c r="H76" i="61" s="1"/>
  <c r="H77" i="61" s="1"/>
  <c r="H78" i="61" s="1"/>
  <c r="H79" i="61" s="1"/>
  <c r="H80" i="61" s="1"/>
  <c r="H81" i="61" s="1"/>
  <c r="H82" i="61" s="1"/>
  <c r="H83" i="61" s="1"/>
  <c r="H84" i="61" s="1"/>
  <c r="H85" i="61" s="1"/>
  <c r="H86" i="61" s="1"/>
  <c r="H87" i="61" s="1"/>
  <c r="H88" i="61" s="1"/>
  <c r="H89" i="61" s="1"/>
  <c r="H90" i="61" s="1"/>
  <c r="H91" i="61" s="1"/>
  <c r="H92" i="61" s="1"/>
  <c r="H93" i="61" s="1"/>
  <c r="H94" i="61" s="1"/>
  <c r="H95" i="61" s="1"/>
  <c r="H96" i="61" s="1"/>
  <c r="H97" i="61" s="1"/>
  <c r="H98" i="61" s="1"/>
  <c r="H99" i="61" s="1"/>
  <c r="H100" i="61" s="1"/>
  <c r="H101" i="61" s="1"/>
  <c r="H102" i="61" s="1"/>
  <c r="H103" i="61" s="1"/>
  <c r="H104" i="61" s="1"/>
  <c r="H105" i="61" s="1"/>
  <c r="H106" i="61" s="1"/>
  <c r="H107" i="61" s="1"/>
  <c r="H108" i="61" s="1"/>
  <c r="H109" i="61" s="1"/>
  <c r="H110" i="61" s="1"/>
  <c r="H111" i="61" s="1"/>
  <c r="H112" i="61" s="1"/>
  <c r="H113" i="61" s="1"/>
  <c r="H114" i="61" s="1"/>
  <c r="H115" i="61" s="1"/>
  <c r="H116" i="61" s="1"/>
  <c r="H117" i="61" s="1"/>
  <c r="H118" i="61" s="1"/>
  <c r="H119" i="61" s="1"/>
  <c r="H120" i="61" s="1"/>
  <c r="H121" i="61" s="1"/>
  <c r="H122" i="61" s="1"/>
  <c r="H123" i="61" s="1"/>
  <c r="H124" i="61" s="1"/>
  <c r="H125" i="61" s="1"/>
  <c r="H126" i="61" s="1"/>
  <c r="H127" i="61" s="1"/>
  <c r="H128" i="61" s="1"/>
  <c r="H129" i="61" s="1"/>
  <c r="H130" i="61" s="1"/>
  <c r="H131" i="61" s="1"/>
  <c r="H132" i="61" s="1"/>
  <c r="H133" i="61" s="1"/>
  <c r="H134" i="61" s="1"/>
  <c r="H135" i="61" s="1"/>
  <c r="H136" i="61" s="1"/>
  <c r="H137" i="61" s="1"/>
  <c r="H138" i="61" s="1"/>
  <c r="H139" i="61" s="1"/>
  <c r="H140" i="61" s="1"/>
  <c r="H141" i="61" s="1"/>
  <c r="H142" i="61" s="1"/>
  <c r="H143" i="61" s="1"/>
  <c r="H144" i="61" s="1"/>
  <c r="H145" i="61" s="1"/>
  <c r="H146" i="61" s="1"/>
  <c r="H147" i="61" s="1"/>
  <c r="H148" i="61" s="1"/>
  <c r="H149" i="61" s="1"/>
  <c r="H150" i="61" s="1"/>
  <c r="H151" i="61" s="1"/>
  <c r="H152" i="61" s="1"/>
  <c r="H153" i="61" s="1"/>
  <c r="H154" i="61" s="1"/>
  <c r="H155" i="61" s="1"/>
  <c r="H156" i="61" s="1"/>
  <c r="H157" i="61" s="1"/>
  <c r="H158" i="61" s="1"/>
  <c r="H159" i="61" s="1"/>
  <c r="H160" i="61" s="1"/>
  <c r="H161" i="61" s="1"/>
  <c r="H162" i="61" s="1"/>
  <c r="H163" i="61" s="1"/>
  <c r="H164" i="61" s="1"/>
  <c r="H165" i="61" s="1"/>
  <c r="H166" i="61" s="1"/>
  <c r="H167" i="61" s="1"/>
  <c r="H168" i="61" s="1"/>
  <c r="H169" i="61" s="1"/>
  <c r="H170" i="61" s="1"/>
  <c r="H171" i="61" s="1"/>
  <c r="H172" i="61" s="1"/>
  <c r="H173" i="61" s="1"/>
  <c r="H174" i="61" s="1"/>
  <c r="H175" i="61" s="1"/>
  <c r="H176" i="61" s="1"/>
  <c r="H177" i="61" s="1"/>
  <c r="H178" i="61" s="1"/>
  <c r="H179" i="61" s="1"/>
  <c r="H180" i="61" s="1"/>
  <c r="H181" i="61" s="1"/>
  <c r="H182" i="61" s="1"/>
  <c r="H183" i="61" s="1"/>
  <c r="H184" i="61" s="1"/>
  <c r="H185" i="61" s="1"/>
  <c r="H186" i="61" s="1"/>
  <c r="H187" i="61" s="1"/>
  <c r="H188" i="61" s="1"/>
  <c r="H189" i="61" s="1"/>
  <c r="H190" i="61" s="1"/>
  <c r="H191" i="61" s="1"/>
  <c r="H192" i="61" s="1"/>
  <c r="H193" i="61" s="1"/>
  <c r="H194" i="61" s="1"/>
  <c r="H195" i="61" s="1"/>
  <c r="H196" i="61" s="1"/>
  <c r="H197" i="61" s="1"/>
  <c r="H198" i="61" s="1"/>
  <c r="H199" i="61" s="1"/>
  <c r="H200" i="61" s="1"/>
  <c r="H201" i="61" s="1"/>
  <c r="H202" i="61" s="1"/>
  <c r="H203" i="61" s="1"/>
  <c r="H204" i="61" s="1"/>
  <c r="H205" i="61" s="1"/>
  <c r="H206" i="61" s="1"/>
  <c r="H207" i="61" s="1"/>
  <c r="H208" i="61" s="1"/>
  <c r="H209" i="61" s="1"/>
  <c r="H210" i="61" s="1"/>
  <c r="H211" i="61" s="1"/>
  <c r="H212" i="61" s="1"/>
  <c r="H213" i="61" s="1"/>
  <c r="H214" i="61" s="1"/>
  <c r="H215" i="61" s="1"/>
  <c r="H216" i="61" s="1"/>
  <c r="H217" i="61" s="1"/>
  <c r="H218" i="61" s="1"/>
  <c r="H219" i="61" s="1"/>
  <c r="H220" i="61" s="1"/>
  <c r="H221" i="61" s="1"/>
  <c r="H222" i="61" s="1"/>
  <c r="H223" i="61" s="1"/>
  <c r="H224" i="61" s="1"/>
  <c r="H225" i="61" s="1"/>
  <c r="H226" i="61" s="1"/>
  <c r="H227" i="61" s="1"/>
  <c r="H228" i="61" s="1"/>
  <c r="H229" i="61" s="1"/>
  <c r="H230" i="61" s="1"/>
  <c r="H231" i="61" s="1"/>
  <c r="H232" i="61" s="1"/>
  <c r="H233" i="61" s="1"/>
  <c r="H234" i="61" s="1"/>
  <c r="H235" i="61" s="1"/>
  <c r="H236" i="61" s="1"/>
  <c r="H237" i="61" s="1"/>
  <c r="H238" i="61" s="1"/>
  <c r="H239" i="61" s="1"/>
  <c r="H240" i="61" s="1"/>
  <c r="H241" i="61" s="1"/>
  <c r="H242" i="61" s="1"/>
  <c r="H243" i="61" s="1"/>
  <c r="H244" i="61" s="1"/>
  <c r="H245" i="61" s="1"/>
  <c r="H246" i="61" s="1"/>
  <c r="H247" i="61" s="1"/>
  <c r="H248" i="61" s="1"/>
  <c r="H249" i="61" s="1"/>
  <c r="H250" i="61" s="1"/>
  <c r="H251" i="61" s="1"/>
  <c r="H252" i="61" s="1"/>
  <c r="H253" i="61" s="1"/>
  <c r="H254" i="61" s="1"/>
  <c r="H255" i="61" s="1"/>
  <c r="H256" i="61" s="1"/>
  <c r="H257" i="61" s="1"/>
  <c r="H258" i="61" s="1"/>
  <c r="H259" i="61" s="1"/>
  <c r="H260" i="61" s="1"/>
  <c r="H261" i="61" s="1"/>
  <c r="H262" i="61" s="1"/>
  <c r="H263" i="61" s="1"/>
  <c r="H264" i="61" s="1"/>
  <c r="H265" i="61" s="1"/>
  <c r="H266" i="61" s="1"/>
  <c r="H267" i="61" s="1"/>
  <c r="H268" i="61" s="1"/>
  <c r="H269" i="61" s="1"/>
  <c r="H270" i="61" s="1"/>
  <c r="H271" i="61" s="1"/>
  <c r="H272" i="61" s="1"/>
  <c r="H273" i="61" s="1"/>
  <c r="H274" i="61" s="1"/>
  <c r="H275" i="61" s="1"/>
  <c r="H276" i="61" s="1"/>
  <c r="H277" i="61" s="1"/>
  <c r="H278" i="61" s="1"/>
  <c r="H279" i="61" s="1"/>
  <c r="H280" i="61" s="1"/>
  <c r="H281" i="61" s="1"/>
  <c r="H282" i="61" s="1"/>
  <c r="H283" i="61" s="1"/>
  <c r="H284" i="61" s="1"/>
  <c r="H285" i="61" s="1"/>
  <c r="H286" i="61" s="1"/>
  <c r="H287" i="61" s="1"/>
  <c r="H288" i="61" s="1"/>
  <c r="H289" i="61" s="1"/>
  <c r="H290" i="61" s="1"/>
  <c r="H291" i="61" s="1"/>
  <c r="H292" i="61" s="1"/>
  <c r="H293" i="61" s="1"/>
  <c r="H294" i="61" s="1"/>
  <c r="H295" i="61" s="1"/>
  <c r="H296" i="61" s="1"/>
  <c r="H297" i="61" s="1"/>
  <c r="H298" i="61" s="1"/>
  <c r="H299" i="61" s="1"/>
  <c r="H300" i="61" s="1"/>
  <c r="H301" i="61" s="1"/>
  <c r="H302" i="61" s="1"/>
  <c r="H303" i="61" s="1"/>
  <c r="H304" i="61" s="1"/>
  <c r="H305" i="61" s="1"/>
  <c r="H306" i="61" s="1"/>
  <c r="H307" i="61" s="1"/>
  <c r="H308" i="61" s="1"/>
  <c r="H309" i="61" s="1"/>
  <c r="H310" i="61" s="1"/>
  <c r="H311" i="61" s="1"/>
  <c r="H312" i="61" s="1"/>
  <c r="H313" i="61" s="1"/>
  <c r="H314" i="61" s="1"/>
  <c r="H315" i="61" s="1"/>
  <c r="H316" i="61" s="1"/>
  <c r="H317" i="61" s="1"/>
  <c r="H318" i="61" s="1"/>
  <c r="H319" i="61" s="1"/>
  <c r="H320" i="61" s="1"/>
  <c r="H321" i="61" s="1"/>
  <c r="H322" i="61" s="1"/>
  <c r="H323" i="61" s="1"/>
  <c r="H324" i="61" s="1"/>
  <c r="H325" i="61" s="1"/>
  <c r="H326" i="61" s="1"/>
  <c r="H327" i="61" s="1"/>
  <c r="H328" i="61" s="1"/>
  <c r="H329" i="61" s="1"/>
  <c r="H330" i="61" s="1"/>
  <c r="H331" i="61" s="1"/>
  <c r="H332" i="61" s="1"/>
  <c r="H333" i="61" s="1"/>
  <c r="H334" i="61" s="1"/>
  <c r="H335" i="61" s="1"/>
  <c r="H336" i="61" s="1"/>
  <c r="H337" i="61" s="1"/>
  <c r="H338" i="61" s="1"/>
  <c r="H339" i="61" s="1"/>
  <c r="H340" i="61" s="1"/>
  <c r="H341" i="61" s="1"/>
  <c r="H342" i="61" s="1"/>
  <c r="H343" i="61" s="1"/>
  <c r="H344" i="61" s="1"/>
  <c r="H345" i="61" s="1"/>
  <c r="H346" i="61" s="1"/>
  <c r="H347" i="61" s="1"/>
  <c r="H348" i="61" s="1"/>
  <c r="H349" i="61" s="1"/>
  <c r="H350" i="61" s="1"/>
  <c r="H351" i="61" s="1"/>
  <c r="H352" i="61" s="1"/>
  <c r="H353" i="61" s="1"/>
  <c r="H354" i="61" s="1"/>
  <c r="H355" i="61" s="1"/>
  <c r="H356" i="61" s="1"/>
  <c r="H357" i="61" s="1"/>
  <c r="H358" i="61" s="1"/>
  <c r="H359" i="61" s="1"/>
  <c r="H360" i="61" s="1"/>
  <c r="H361" i="61" s="1"/>
  <c r="H362" i="61" s="1"/>
  <c r="H363" i="61" s="1"/>
  <c r="H364" i="61" s="1"/>
  <c r="H365" i="61" s="1"/>
  <c r="H366" i="61" s="1"/>
  <c r="H367" i="61" s="1"/>
  <c r="H368" i="61" s="1"/>
  <c r="H369" i="61" s="1"/>
  <c r="H370" i="61" s="1"/>
  <c r="H371" i="61" s="1"/>
  <c r="H372" i="61" s="1"/>
  <c r="H373" i="61" s="1"/>
  <c r="H374" i="61" s="1"/>
  <c r="H375" i="61" s="1"/>
  <c r="H376" i="61" s="1"/>
  <c r="H377" i="61" s="1"/>
  <c r="H378" i="61" s="1"/>
  <c r="H379" i="61" s="1"/>
  <c r="H380" i="61" s="1"/>
  <c r="H381" i="61" s="1"/>
  <c r="H382" i="61" s="1"/>
  <c r="H383" i="61" s="1"/>
  <c r="H384" i="61" s="1"/>
  <c r="H385" i="61" s="1"/>
  <c r="H386" i="61" s="1"/>
  <c r="H387" i="61" s="1"/>
  <c r="H388" i="61" s="1"/>
  <c r="H389" i="61" s="1"/>
  <c r="H390" i="61" s="1"/>
  <c r="H391" i="61" s="1"/>
  <c r="H392" i="61" s="1"/>
  <c r="H393" i="61" s="1"/>
  <c r="H394" i="61" s="1"/>
  <c r="H395" i="61" s="1"/>
  <c r="H396" i="61" s="1"/>
  <c r="H397" i="61" s="1"/>
  <c r="H398" i="61" s="1"/>
  <c r="H399" i="61" s="1"/>
  <c r="H400" i="61" s="1"/>
  <c r="H401" i="61" s="1"/>
  <c r="H402" i="61" s="1"/>
  <c r="H403" i="61" s="1"/>
  <c r="H404" i="61" s="1"/>
  <c r="H405" i="61" s="1"/>
  <c r="H406" i="61" s="1"/>
  <c r="H407" i="61" s="1"/>
  <c r="H408" i="61" s="1"/>
  <c r="H409" i="61" s="1"/>
  <c r="H410" i="61" s="1"/>
  <c r="H411" i="61" s="1"/>
  <c r="H412" i="61" s="1"/>
  <c r="H413" i="61" s="1"/>
  <c r="H414" i="61" s="1"/>
  <c r="H415" i="61" s="1"/>
  <c r="H416" i="61" s="1"/>
  <c r="H417" i="61" s="1"/>
  <c r="H418" i="61" s="1"/>
  <c r="H419" i="61" s="1"/>
  <c r="H420" i="61" s="1"/>
  <c r="H421" i="61" s="1"/>
  <c r="H422" i="61" s="1"/>
  <c r="H423" i="61" s="1"/>
  <c r="H424" i="61" s="1"/>
  <c r="H425" i="61" s="1"/>
  <c r="H426" i="61" s="1"/>
  <c r="H427" i="61" s="1"/>
  <c r="H428" i="61" s="1"/>
  <c r="H429" i="61" s="1"/>
  <c r="H430" i="61" s="1"/>
  <c r="H431" i="61" s="1"/>
  <c r="H432" i="61" s="1"/>
  <c r="H433" i="61" s="1"/>
  <c r="H434" i="61" s="1"/>
  <c r="H435" i="61" s="1"/>
  <c r="H436" i="61" s="1"/>
  <c r="H437" i="61" s="1"/>
  <c r="H438" i="61" s="1"/>
  <c r="H439" i="61" s="1"/>
  <c r="H440" i="61" s="1"/>
  <c r="H441" i="61" s="1"/>
  <c r="H442" i="61" s="1"/>
  <c r="H443" i="61" s="1"/>
  <c r="H444" i="61" s="1"/>
  <c r="H445" i="61" s="1"/>
  <c r="H446" i="61" s="1"/>
  <c r="H447" i="61" s="1"/>
  <c r="H448" i="61" s="1"/>
  <c r="H449" i="61" s="1"/>
  <c r="H450" i="61" s="1"/>
  <c r="H451" i="61" s="1"/>
  <c r="H452" i="61" s="1"/>
  <c r="H453" i="61" s="1"/>
  <c r="H454" i="61" s="1"/>
  <c r="H455" i="61" s="1"/>
  <c r="H456" i="61" s="1"/>
  <c r="H457" i="61" s="1"/>
  <c r="H458" i="61" s="1"/>
  <c r="H459" i="61" s="1"/>
  <c r="H460" i="61" s="1"/>
  <c r="H461" i="61" s="1"/>
  <c r="H462" i="61" s="1"/>
  <c r="H463" i="61" s="1"/>
  <c r="H464" i="61" s="1"/>
  <c r="H465" i="61" s="1"/>
  <c r="H466" i="61" s="1"/>
  <c r="H467" i="61" s="1"/>
  <c r="H468" i="61" s="1"/>
  <c r="H469" i="61" s="1"/>
  <c r="H470" i="61" s="1"/>
  <c r="H471" i="61" s="1"/>
  <c r="H472" i="61" s="1"/>
  <c r="H473" i="61" s="1"/>
  <c r="H474" i="61" s="1"/>
  <c r="H475" i="61" s="1"/>
  <c r="H476" i="61" s="1"/>
  <c r="H477" i="61" s="1"/>
  <c r="H478" i="61" s="1"/>
  <c r="H479" i="61" s="1"/>
  <c r="H480" i="61" s="1"/>
  <c r="H481" i="61" s="1"/>
  <c r="H482" i="61" s="1"/>
  <c r="H483" i="61" s="1"/>
  <c r="H484" i="61" s="1"/>
  <c r="H485" i="61" s="1"/>
  <c r="H486" i="61" s="1"/>
  <c r="H487" i="61" s="1"/>
  <c r="H488" i="61" s="1"/>
  <c r="H489" i="61" s="1"/>
  <c r="H490" i="61" s="1"/>
  <c r="H491" i="61" s="1"/>
  <c r="H492" i="61" s="1"/>
  <c r="H493" i="61" s="1"/>
  <c r="H494" i="61" s="1"/>
  <c r="H495" i="61" s="1"/>
  <c r="H496" i="61" s="1"/>
  <c r="H497" i="61" s="1"/>
  <c r="H498" i="61" s="1"/>
  <c r="H499" i="61" s="1"/>
  <c r="H500" i="61" s="1"/>
  <c r="H501" i="61" s="1"/>
  <c r="H502" i="61" s="1"/>
  <c r="H503" i="61" s="1"/>
  <c r="H504" i="61" s="1"/>
  <c r="H505" i="61" s="1"/>
  <c r="H506" i="61" s="1"/>
  <c r="H507" i="61" s="1"/>
  <c r="H508" i="61" s="1"/>
  <c r="H509" i="61" s="1"/>
  <c r="H510" i="61" s="1"/>
  <c r="H511" i="61" s="1"/>
  <c r="H512" i="61" s="1"/>
  <c r="H513" i="61" s="1"/>
  <c r="H514" i="61" s="1"/>
  <c r="H515" i="61" s="1"/>
  <c r="H516" i="61" s="1"/>
  <c r="H517" i="61" s="1"/>
  <c r="H518" i="61" s="1"/>
  <c r="H519" i="61" s="1"/>
  <c r="H520" i="61" s="1"/>
  <c r="H521" i="61" s="1"/>
  <c r="H522" i="61" s="1"/>
  <c r="H523" i="61" s="1"/>
  <c r="H524" i="61" s="1"/>
  <c r="H525" i="61" s="1"/>
  <c r="H526" i="61" s="1"/>
  <c r="H527" i="61" s="1"/>
  <c r="H528" i="61" s="1"/>
  <c r="H529" i="61" s="1"/>
  <c r="H530" i="61" s="1"/>
  <c r="H531" i="61" s="1"/>
  <c r="H532" i="61" s="1"/>
  <c r="H533" i="61" s="1"/>
  <c r="H534" i="61" s="1"/>
  <c r="H535" i="61" s="1"/>
  <c r="H536" i="61" s="1"/>
  <c r="H537" i="61" s="1"/>
  <c r="H538" i="61" s="1"/>
  <c r="H539" i="61" s="1"/>
  <c r="H540" i="61" s="1"/>
  <c r="H541" i="61" s="1"/>
  <c r="H542" i="61" s="1"/>
  <c r="H543" i="61" s="1"/>
  <c r="H544" i="61" s="1"/>
  <c r="H545" i="61" s="1"/>
  <c r="H546" i="61" s="1"/>
  <c r="H547" i="61" s="1"/>
  <c r="H548" i="61" s="1"/>
  <c r="H549" i="61" s="1"/>
  <c r="H550" i="61" s="1"/>
  <c r="H551" i="61" s="1"/>
  <c r="H552" i="61" s="1"/>
  <c r="H553" i="61" s="1"/>
  <c r="H554" i="61" s="1"/>
  <c r="H555" i="61" s="1"/>
  <c r="H556" i="61" s="1"/>
  <c r="H557" i="61" s="1"/>
  <c r="H558" i="61" s="1"/>
  <c r="H559" i="61" s="1"/>
  <c r="H560" i="61" s="1"/>
  <c r="H561" i="61" s="1"/>
  <c r="H562" i="61" s="1"/>
  <c r="H563" i="61" s="1"/>
  <c r="H564" i="61" s="1"/>
  <c r="H565" i="61" s="1"/>
  <c r="H566" i="61" s="1"/>
  <c r="H567" i="61" s="1"/>
  <c r="H568" i="61" s="1"/>
  <c r="H569" i="61" s="1"/>
  <c r="H570" i="61" s="1"/>
  <c r="H571" i="61" s="1"/>
  <c r="H572" i="61" s="1"/>
  <c r="H573" i="61" s="1"/>
  <c r="H574" i="61" s="1"/>
  <c r="H575" i="61" s="1"/>
  <c r="H576" i="61" s="1"/>
  <c r="H577" i="61" s="1"/>
  <c r="H578" i="61" s="1"/>
  <c r="H579" i="61" s="1"/>
  <c r="H580" i="61" s="1"/>
  <c r="H581" i="61" s="1"/>
  <c r="H582" i="61" s="1"/>
  <c r="H583" i="61" s="1"/>
  <c r="H584" i="61" s="1"/>
  <c r="H585" i="61" s="1"/>
  <c r="H586" i="61" s="1"/>
  <c r="H587" i="61" s="1"/>
  <c r="H588" i="61" s="1"/>
  <c r="H589" i="61" s="1"/>
  <c r="H590" i="61" s="1"/>
  <c r="H591" i="61" s="1"/>
  <c r="H592" i="61" s="1"/>
  <c r="H593" i="61" s="1"/>
  <c r="H594" i="61" s="1"/>
  <c r="H595" i="61" s="1"/>
  <c r="H596" i="61" s="1"/>
  <c r="H597" i="61" s="1"/>
  <c r="H598" i="61" s="1"/>
  <c r="H599" i="61" s="1"/>
  <c r="H600" i="61" s="1"/>
  <c r="H601" i="61" s="1"/>
  <c r="H602" i="61" s="1"/>
  <c r="H603" i="61" s="1"/>
  <c r="H604" i="61" s="1"/>
  <c r="H605" i="61" s="1"/>
  <c r="H606" i="61" s="1"/>
  <c r="H4" i="61" s="1"/>
  <c r="F3" i="62" s="1"/>
  <c r="H7" i="62" s="1"/>
  <c r="H8" i="62" s="1"/>
  <c r="H9" i="62" s="1"/>
  <c r="H10" i="62" s="1"/>
  <c r="H11" i="62" s="1"/>
  <c r="H12" i="62" s="1"/>
  <c r="H13" i="62" s="1"/>
  <c r="H14" i="62" s="1"/>
  <c r="H15" i="62" s="1"/>
  <c r="H16" i="62" s="1"/>
  <c r="H17" i="62" s="1"/>
  <c r="H18" i="62" s="1"/>
  <c r="H19" i="62" s="1"/>
  <c r="H20" i="62" s="1"/>
  <c r="H21" i="62" s="1"/>
  <c r="H22" i="62" s="1"/>
  <c r="H23" i="62" s="1"/>
  <c r="H24" i="62" s="1"/>
  <c r="H25" i="62" s="1"/>
  <c r="H26" i="62" s="1"/>
  <c r="H27" i="62" s="1"/>
  <c r="H28" i="62" s="1"/>
  <c r="H29" i="62" s="1"/>
  <c r="H30" i="62" s="1"/>
  <c r="H31" i="62" s="1"/>
  <c r="H32" i="62" s="1"/>
  <c r="H33" i="62" s="1"/>
  <c r="H34" i="62" s="1"/>
  <c r="H35" i="62" s="1"/>
  <c r="H36" i="62" s="1"/>
  <c r="H37" i="62" s="1"/>
  <c r="H38" i="62" s="1"/>
  <c r="H39" i="62" s="1"/>
  <c r="H40" i="62" s="1"/>
  <c r="H41" i="62" s="1"/>
  <c r="H42" i="62" s="1"/>
  <c r="H43" i="62" s="1"/>
  <c r="H44" i="62" s="1"/>
  <c r="H45" i="62" s="1"/>
  <c r="H46" i="62" s="1"/>
  <c r="H47" i="62" s="1"/>
  <c r="H48" i="62" s="1"/>
  <c r="H49" i="62" s="1"/>
  <c r="H50" i="62" s="1"/>
  <c r="H51" i="62" s="1"/>
  <c r="H52" i="62" s="1"/>
  <c r="H53" i="62" s="1"/>
  <c r="H54" i="62" s="1"/>
  <c r="H55" i="62" s="1"/>
  <c r="H56" i="62" s="1"/>
  <c r="H57" i="62" s="1"/>
  <c r="H58" i="62" s="1"/>
  <c r="H59" i="62" s="1"/>
  <c r="H60" i="62" s="1"/>
  <c r="H61" i="62" s="1"/>
  <c r="H62" i="62" s="1"/>
  <c r="H63" i="62" s="1"/>
  <c r="H64" i="62" s="1"/>
  <c r="H65" i="62" s="1"/>
  <c r="H66" i="62" s="1"/>
  <c r="H67" i="62" s="1"/>
  <c r="H68" i="62" s="1"/>
  <c r="H69" i="62" s="1"/>
  <c r="H70" i="62" s="1"/>
  <c r="H71" i="62" s="1"/>
  <c r="H72" i="62" s="1"/>
  <c r="H73" i="62" s="1"/>
  <c r="H74" i="62" s="1"/>
  <c r="H75" i="62" s="1"/>
  <c r="H76" i="62" s="1"/>
  <c r="H77" i="62" s="1"/>
  <c r="H78" i="62" s="1"/>
  <c r="H79" i="62" s="1"/>
  <c r="H80" i="62" s="1"/>
  <c r="H81" i="62" s="1"/>
  <c r="H82" i="62" s="1"/>
  <c r="H83" i="62" s="1"/>
  <c r="H84" i="62" s="1"/>
  <c r="H85" i="62" s="1"/>
  <c r="H86" i="62" s="1"/>
  <c r="H87" i="62" s="1"/>
  <c r="H88" i="62" s="1"/>
  <c r="H89" i="62" s="1"/>
  <c r="H90" i="62" s="1"/>
  <c r="H91" i="62" s="1"/>
  <c r="H92" i="62" s="1"/>
  <c r="H93" i="62" s="1"/>
  <c r="H94" i="62" s="1"/>
  <c r="H95" i="62" s="1"/>
  <c r="H96" i="62" s="1"/>
  <c r="H97" i="62" s="1"/>
  <c r="H98" i="62" s="1"/>
  <c r="H99" i="62" s="1"/>
  <c r="H100" i="62" s="1"/>
  <c r="H101" i="62" s="1"/>
  <c r="H102" i="62" s="1"/>
  <c r="H103" i="62" s="1"/>
  <c r="H104" i="62" s="1"/>
  <c r="H105" i="62" s="1"/>
  <c r="H106" i="62" s="1"/>
  <c r="H107" i="62" s="1"/>
  <c r="H108" i="62" s="1"/>
  <c r="H109" i="62" s="1"/>
  <c r="H110" i="62" s="1"/>
  <c r="H111" i="62" s="1"/>
  <c r="H112" i="62" s="1"/>
  <c r="H113" i="62" s="1"/>
  <c r="H114" i="62" s="1"/>
  <c r="H115" i="62" s="1"/>
  <c r="H116" i="62" s="1"/>
  <c r="H117" i="62" s="1"/>
  <c r="H118" i="62" s="1"/>
  <c r="H119" i="62" s="1"/>
  <c r="H120" i="62" s="1"/>
  <c r="H121" i="62" s="1"/>
  <c r="H122" i="62" s="1"/>
  <c r="H123" i="62" s="1"/>
  <c r="H124" i="62" s="1"/>
  <c r="H125" i="62" s="1"/>
  <c r="H126" i="62" s="1"/>
  <c r="H127" i="62" s="1"/>
  <c r="H128" i="62" s="1"/>
  <c r="H129" i="62" s="1"/>
  <c r="H130" i="62" s="1"/>
  <c r="H131" i="62" s="1"/>
  <c r="H132" i="62" s="1"/>
  <c r="H133" i="62" s="1"/>
  <c r="H134" i="62" s="1"/>
  <c r="H135" i="62" s="1"/>
  <c r="H136" i="62" s="1"/>
  <c r="H137" i="62" s="1"/>
  <c r="H138" i="62" s="1"/>
  <c r="H139" i="62" s="1"/>
  <c r="H140" i="62" s="1"/>
  <c r="H141" i="62" s="1"/>
  <c r="H142" i="62" s="1"/>
  <c r="H143" i="62" s="1"/>
  <c r="H144" i="62" s="1"/>
  <c r="H145" i="62" s="1"/>
  <c r="H146" i="62" s="1"/>
  <c r="H147" i="62" s="1"/>
  <c r="H148" i="62" s="1"/>
  <c r="H149" i="62" s="1"/>
  <c r="H150" i="62" s="1"/>
  <c r="H151" i="62" s="1"/>
  <c r="H152" i="62" s="1"/>
  <c r="H153" i="62" s="1"/>
  <c r="H154" i="62" s="1"/>
  <c r="H155" i="62" s="1"/>
  <c r="H156" i="62" s="1"/>
  <c r="H157" i="62" s="1"/>
  <c r="H158" i="62" s="1"/>
  <c r="H159" i="62" s="1"/>
  <c r="H160" i="62" s="1"/>
  <c r="H161" i="62" s="1"/>
  <c r="H162" i="62" s="1"/>
  <c r="H163" i="62" s="1"/>
  <c r="H164" i="62" s="1"/>
  <c r="H165" i="62" s="1"/>
  <c r="H166" i="62" s="1"/>
  <c r="H167" i="62" s="1"/>
  <c r="H168" i="62" s="1"/>
  <c r="H169" i="62" s="1"/>
  <c r="H170" i="62" s="1"/>
  <c r="H171" i="62" s="1"/>
  <c r="H172" i="62" s="1"/>
  <c r="H173" i="62" s="1"/>
  <c r="H174" i="62" s="1"/>
  <c r="H175" i="62" s="1"/>
  <c r="H176" i="62" s="1"/>
  <c r="H177" i="62" s="1"/>
  <c r="H178" i="62" s="1"/>
  <c r="H179" i="62" s="1"/>
  <c r="H180" i="62" s="1"/>
  <c r="H181" i="62" s="1"/>
  <c r="H182" i="62" s="1"/>
  <c r="H183" i="62" s="1"/>
  <c r="H184" i="62" s="1"/>
  <c r="H185" i="62" s="1"/>
  <c r="H186" i="62" s="1"/>
  <c r="H187" i="62" s="1"/>
  <c r="H188" i="62" s="1"/>
  <c r="H189" i="62" s="1"/>
  <c r="H190" i="62" s="1"/>
  <c r="H191" i="62" s="1"/>
  <c r="H192" i="62" s="1"/>
  <c r="H193" i="62" s="1"/>
  <c r="H194" i="62" s="1"/>
  <c r="H195" i="62" s="1"/>
  <c r="H196" i="62" s="1"/>
  <c r="H197" i="62" s="1"/>
  <c r="H198" i="62" s="1"/>
  <c r="H199" i="62" s="1"/>
  <c r="H200" i="62" s="1"/>
  <c r="H201" i="62" s="1"/>
  <c r="H202" i="62" s="1"/>
  <c r="H203" i="62" s="1"/>
  <c r="H204" i="62" s="1"/>
  <c r="H205" i="62" s="1"/>
  <c r="H206" i="62" s="1"/>
  <c r="H207" i="62" s="1"/>
  <c r="H208" i="62" s="1"/>
  <c r="H209" i="62" s="1"/>
  <c r="H210" i="62" s="1"/>
  <c r="H211" i="62" s="1"/>
  <c r="H212" i="62" s="1"/>
  <c r="H213" i="62" s="1"/>
  <c r="H214" i="62" s="1"/>
  <c r="H215" i="62" s="1"/>
  <c r="H216" i="62" s="1"/>
  <c r="H217" i="62" s="1"/>
  <c r="H218" i="62" s="1"/>
  <c r="H219" i="62" s="1"/>
  <c r="H220" i="62" s="1"/>
  <c r="H221" i="62" s="1"/>
  <c r="H222" i="62" s="1"/>
  <c r="H223" i="62" s="1"/>
  <c r="H224" i="62" s="1"/>
  <c r="H225" i="62" s="1"/>
  <c r="H226" i="62" s="1"/>
  <c r="H227" i="62" s="1"/>
  <c r="H228" i="62" s="1"/>
  <c r="H229" i="62" s="1"/>
  <c r="H230" i="62" s="1"/>
  <c r="H231" i="62" s="1"/>
  <c r="H232" i="62" s="1"/>
  <c r="H233" i="62" s="1"/>
  <c r="H234" i="62" s="1"/>
  <c r="H235" i="62" s="1"/>
  <c r="H236" i="62" s="1"/>
  <c r="H237" i="62" s="1"/>
  <c r="H238" i="62" s="1"/>
  <c r="H239" i="62" s="1"/>
  <c r="H240" i="62" s="1"/>
  <c r="H241" i="62" s="1"/>
  <c r="H242" i="62" s="1"/>
  <c r="H243" i="62" s="1"/>
  <c r="H244" i="62" s="1"/>
  <c r="H245" i="62" s="1"/>
  <c r="H246" i="62" s="1"/>
  <c r="H247" i="62" s="1"/>
  <c r="H248" i="62" s="1"/>
  <c r="H249" i="62" s="1"/>
  <c r="H250" i="62" s="1"/>
  <c r="H251" i="62" s="1"/>
  <c r="H252" i="62" s="1"/>
  <c r="H253" i="62" s="1"/>
  <c r="H254" i="62" s="1"/>
  <c r="H255" i="62" s="1"/>
  <c r="H256" i="62" s="1"/>
  <c r="H257" i="62" s="1"/>
  <c r="H258" i="62" s="1"/>
  <c r="H259" i="62" s="1"/>
  <c r="H260" i="62" s="1"/>
  <c r="H261" i="62" s="1"/>
  <c r="H262" i="62" s="1"/>
  <c r="H263" i="62" s="1"/>
  <c r="H264" i="62" s="1"/>
  <c r="H265" i="62" s="1"/>
  <c r="H266" i="62" s="1"/>
  <c r="H267" i="62" s="1"/>
  <c r="H268" i="62" s="1"/>
  <c r="H269" i="62" s="1"/>
  <c r="H270" i="62" s="1"/>
  <c r="H271" i="62" s="1"/>
  <c r="H272" i="62" s="1"/>
  <c r="H273" i="62" s="1"/>
  <c r="H274" i="62" s="1"/>
  <c r="H275" i="62" s="1"/>
  <c r="H276" i="62" s="1"/>
  <c r="H277" i="62" s="1"/>
  <c r="H278" i="62" s="1"/>
  <c r="H279" i="62" s="1"/>
  <c r="H280" i="62" s="1"/>
  <c r="H281" i="62" s="1"/>
  <c r="H282" i="62" s="1"/>
  <c r="H283" i="62" s="1"/>
  <c r="H284" i="62" s="1"/>
  <c r="H285" i="62" s="1"/>
  <c r="H286" i="62" s="1"/>
  <c r="H287" i="62" s="1"/>
  <c r="H288" i="62" s="1"/>
  <c r="H289" i="62" s="1"/>
  <c r="H290" i="62" s="1"/>
  <c r="H291" i="62" s="1"/>
  <c r="H292" i="62" s="1"/>
  <c r="H293" i="62" s="1"/>
  <c r="H294" i="62" s="1"/>
  <c r="H295" i="62" s="1"/>
  <c r="H296" i="62" s="1"/>
  <c r="H297" i="62" s="1"/>
  <c r="H298" i="62" s="1"/>
  <c r="H299" i="62" s="1"/>
  <c r="H300" i="62" s="1"/>
  <c r="H301" i="62" s="1"/>
  <c r="H302" i="62" s="1"/>
  <c r="H303" i="62" s="1"/>
  <c r="H304" i="62" s="1"/>
  <c r="H305" i="62" s="1"/>
  <c r="H306" i="62" s="1"/>
  <c r="H307" i="62" s="1"/>
  <c r="H308" i="62" s="1"/>
  <c r="H309" i="62" s="1"/>
  <c r="H310" i="62" s="1"/>
  <c r="H311" i="62" s="1"/>
  <c r="H312" i="62" s="1"/>
  <c r="H313" i="62" s="1"/>
  <c r="H314" i="62" s="1"/>
  <c r="H315" i="62" s="1"/>
  <c r="H316" i="62" s="1"/>
  <c r="H317" i="62" s="1"/>
  <c r="H318" i="62" s="1"/>
  <c r="H319" i="62" s="1"/>
  <c r="H320" i="62" s="1"/>
  <c r="H321" i="62" s="1"/>
  <c r="H322" i="62" s="1"/>
  <c r="H323" i="62" s="1"/>
  <c r="H324" i="62" s="1"/>
  <c r="H325" i="62" s="1"/>
  <c r="H326" i="62" s="1"/>
  <c r="H327" i="62" s="1"/>
  <c r="H328" i="62" s="1"/>
  <c r="H329" i="62" s="1"/>
  <c r="H330" i="62" s="1"/>
  <c r="H331" i="62" s="1"/>
  <c r="H332" i="62" s="1"/>
  <c r="H333" i="62" s="1"/>
  <c r="H334" i="62" s="1"/>
  <c r="H335" i="62" s="1"/>
  <c r="H336" i="62" s="1"/>
  <c r="H337" i="62" s="1"/>
  <c r="H338" i="62" s="1"/>
  <c r="H339" i="62" s="1"/>
  <c r="H340" i="62" s="1"/>
  <c r="H341" i="62" s="1"/>
  <c r="H342" i="62" s="1"/>
  <c r="H343" i="62" s="1"/>
  <c r="H344" i="62" s="1"/>
  <c r="H345" i="62" s="1"/>
  <c r="H346" i="62" s="1"/>
  <c r="H347" i="62" s="1"/>
  <c r="H348" i="62" s="1"/>
  <c r="H349" i="62" s="1"/>
  <c r="H350" i="62" s="1"/>
  <c r="H351" i="62" s="1"/>
  <c r="H352" i="62" s="1"/>
  <c r="H353" i="62" s="1"/>
  <c r="H354" i="62" s="1"/>
  <c r="H355" i="62" s="1"/>
  <c r="H356" i="62" s="1"/>
  <c r="H357" i="62" s="1"/>
  <c r="H358" i="62" s="1"/>
  <c r="H359" i="62" s="1"/>
  <c r="H360" i="62" s="1"/>
  <c r="H361" i="62" s="1"/>
  <c r="H362" i="62" s="1"/>
  <c r="H363" i="62" s="1"/>
  <c r="H364" i="62" s="1"/>
  <c r="H365" i="62" s="1"/>
  <c r="H366" i="62" s="1"/>
  <c r="H367" i="62" s="1"/>
  <c r="H368" i="62" s="1"/>
  <c r="H369" i="62" s="1"/>
  <c r="H370" i="62" s="1"/>
  <c r="H371" i="62" s="1"/>
  <c r="H372" i="62" s="1"/>
  <c r="H373" i="62" s="1"/>
  <c r="H374" i="62" s="1"/>
  <c r="H375" i="62" s="1"/>
  <c r="H376" i="62" s="1"/>
  <c r="H377" i="62" s="1"/>
  <c r="H378" i="62" s="1"/>
  <c r="H379" i="62" s="1"/>
  <c r="H380" i="62" s="1"/>
  <c r="H381" i="62" s="1"/>
  <c r="H382" i="62" s="1"/>
  <c r="H383" i="62" s="1"/>
  <c r="H384" i="62" s="1"/>
  <c r="H385" i="62" s="1"/>
  <c r="H386" i="62" s="1"/>
  <c r="H387" i="62" s="1"/>
  <c r="H388" i="62" s="1"/>
  <c r="H389" i="62" s="1"/>
  <c r="H390" i="62" s="1"/>
  <c r="H391" i="62" s="1"/>
  <c r="H392" i="62" s="1"/>
  <c r="H393" i="62" s="1"/>
  <c r="H394" i="62" s="1"/>
  <c r="H395" i="62" s="1"/>
  <c r="H396" i="62" s="1"/>
  <c r="H397" i="62" s="1"/>
  <c r="H398" i="62" s="1"/>
  <c r="H399" i="62" s="1"/>
  <c r="H400" i="62" s="1"/>
  <c r="H401" i="62" s="1"/>
  <c r="H402" i="62" s="1"/>
  <c r="H403" i="62" s="1"/>
  <c r="H404" i="62" s="1"/>
  <c r="H405" i="62" s="1"/>
  <c r="H406" i="62" s="1"/>
  <c r="H407" i="62" s="1"/>
  <c r="H408" i="62" s="1"/>
  <c r="H409" i="62" s="1"/>
  <c r="H410" i="62" s="1"/>
  <c r="H411" i="62" s="1"/>
  <c r="H412" i="62" s="1"/>
  <c r="H413" i="62" s="1"/>
  <c r="H414" i="62" s="1"/>
  <c r="H415" i="62" s="1"/>
  <c r="H416" i="62" s="1"/>
  <c r="H417" i="62" s="1"/>
  <c r="H418" i="62" s="1"/>
  <c r="H419" i="62" s="1"/>
  <c r="H420" i="62" s="1"/>
  <c r="H421" i="62" s="1"/>
  <c r="H422" i="62" s="1"/>
  <c r="H423" i="62" s="1"/>
  <c r="H424" i="62" s="1"/>
  <c r="H425" i="62" s="1"/>
  <c r="H426" i="62" s="1"/>
  <c r="H427" i="62" s="1"/>
  <c r="H428" i="62" s="1"/>
  <c r="H429" i="62" s="1"/>
  <c r="H430" i="62" s="1"/>
  <c r="H431" i="62" s="1"/>
  <c r="H432" i="62" s="1"/>
  <c r="H433" i="62" s="1"/>
  <c r="H434" i="62" s="1"/>
  <c r="H435" i="62" s="1"/>
  <c r="H436" i="62" s="1"/>
  <c r="H437" i="62" s="1"/>
  <c r="H438" i="62" s="1"/>
  <c r="H439" i="62" s="1"/>
  <c r="H440" i="62" s="1"/>
  <c r="H441" i="62" s="1"/>
  <c r="H442" i="62" s="1"/>
  <c r="H443" i="62" s="1"/>
  <c r="H444" i="62" s="1"/>
  <c r="H445" i="62" s="1"/>
  <c r="H446" i="62" s="1"/>
  <c r="H447" i="62" s="1"/>
  <c r="H448" i="62" s="1"/>
  <c r="H449" i="62" s="1"/>
  <c r="H450" i="62" s="1"/>
  <c r="H451" i="62" s="1"/>
  <c r="H452" i="62" s="1"/>
  <c r="H453" i="62" s="1"/>
  <c r="H454" i="62" s="1"/>
  <c r="H455" i="62" s="1"/>
  <c r="H456" i="62" s="1"/>
  <c r="H457" i="62" s="1"/>
  <c r="H458" i="62" s="1"/>
  <c r="H459" i="62" s="1"/>
  <c r="H460" i="62" s="1"/>
  <c r="H461" i="62" s="1"/>
  <c r="H462" i="62" s="1"/>
  <c r="H463" i="62" s="1"/>
  <c r="H464" i="62" s="1"/>
  <c r="H465" i="62" s="1"/>
  <c r="H466" i="62" s="1"/>
  <c r="H467" i="62" s="1"/>
  <c r="H468" i="62" s="1"/>
  <c r="H469" i="62" s="1"/>
  <c r="H470" i="62" s="1"/>
  <c r="H471" i="62" s="1"/>
  <c r="H472" i="62" s="1"/>
  <c r="H473" i="62" s="1"/>
  <c r="H474" i="62" s="1"/>
  <c r="H475" i="62" s="1"/>
  <c r="H476" i="62" s="1"/>
  <c r="H477" i="62" s="1"/>
  <c r="H478" i="62" s="1"/>
  <c r="H479" i="62" s="1"/>
  <c r="H480" i="62" s="1"/>
  <c r="H481" i="62" s="1"/>
  <c r="H482" i="62" s="1"/>
  <c r="H483" i="62" s="1"/>
  <c r="H484" i="62" s="1"/>
  <c r="H485" i="62" s="1"/>
  <c r="H486" i="62" s="1"/>
  <c r="H487" i="62" s="1"/>
  <c r="H488" i="62" s="1"/>
  <c r="H489" i="62" s="1"/>
  <c r="H490" i="62" s="1"/>
  <c r="H491" i="62" s="1"/>
  <c r="H492" i="62" s="1"/>
  <c r="H493" i="62" s="1"/>
  <c r="H494" i="62" s="1"/>
  <c r="H495" i="62" s="1"/>
  <c r="H496" i="62" s="1"/>
  <c r="H497" i="62" s="1"/>
  <c r="H498" i="62" s="1"/>
  <c r="H499" i="62" s="1"/>
  <c r="H500" i="62" s="1"/>
  <c r="H501" i="62" s="1"/>
  <c r="H502" i="62" s="1"/>
  <c r="H503" i="62" s="1"/>
  <c r="H504" i="62" s="1"/>
  <c r="H505" i="62" s="1"/>
  <c r="H506" i="62" s="1"/>
  <c r="H507" i="62" s="1"/>
  <c r="H508" i="62" s="1"/>
  <c r="H509" i="62" s="1"/>
  <c r="H510" i="62" s="1"/>
  <c r="H511" i="62" s="1"/>
  <c r="H512" i="62" s="1"/>
  <c r="H513" i="62" s="1"/>
  <c r="H514" i="62" s="1"/>
  <c r="H515" i="62" s="1"/>
  <c r="H516" i="62" s="1"/>
  <c r="H517" i="62" s="1"/>
  <c r="H518" i="62" s="1"/>
  <c r="H519" i="62" s="1"/>
  <c r="H520" i="62" s="1"/>
  <c r="H521" i="62" s="1"/>
  <c r="H522" i="62" s="1"/>
  <c r="H523" i="62" s="1"/>
  <c r="H524" i="62" s="1"/>
  <c r="H525" i="62" s="1"/>
  <c r="H526" i="62" s="1"/>
  <c r="H527" i="62" s="1"/>
  <c r="H528" i="62" s="1"/>
  <c r="H529" i="62" s="1"/>
  <c r="H530" i="62" s="1"/>
  <c r="H531" i="62" s="1"/>
  <c r="H532" i="62" s="1"/>
  <c r="H533" i="62" s="1"/>
  <c r="H534" i="62" s="1"/>
  <c r="H535" i="62" s="1"/>
  <c r="H536" i="62" s="1"/>
  <c r="H537" i="62" s="1"/>
  <c r="H538" i="62" s="1"/>
  <c r="H539" i="62" s="1"/>
  <c r="H540" i="62" s="1"/>
  <c r="H541" i="62" s="1"/>
  <c r="H542" i="62" s="1"/>
  <c r="H543" i="62" s="1"/>
  <c r="H544" i="62" s="1"/>
  <c r="H545" i="62" s="1"/>
  <c r="H546" i="62" s="1"/>
  <c r="H547" i="62" s="1"/>
  <c r="H548" i="62" s="1"/>
  <c r="H549" i="62" s="1"/>
  <c r="H550" i="62" s="1"/>
  <c r="H551" i="62" s="1"/>
  <c r="H552" i="62" s="1"/>
  <c r="H553" i="62" s="1"/>
  <c r="H554" i="62" s="1"/>
  <c r="H555" i="62" s="1"/>
  <c r="H556" i="62" s="1"/>
  <c r="H557" i="62" s="1"/>
  <c r="H558" i="62" s="1"/>
  <c r="H559" i="62" s="1"/>
  <c r="H560" i="62" s="1"/>
  <c r="H561" i="62" s="1"/>
  <c r="H562" i="62" s="1"/>
  <c r="H563" i="62" s="1"/>
  <c r="H564" i="62" s="1"/>
  <c r="H565" i="62" s="1"/>
  <c r="H566" i="62" s="1"/>
  <c r="H567" i="62" s="1"/>
  <c r="H568" i="62" s="1"/>
  <c r="H569" i="62" s="1"/>
  <c r="H570" i="62" s="1"/>
  <c r="H571" i="62" s="1"/>
  <c r="H572" i="62" s="1"/>
  <c r="H573" i="62" s="1"/>
  <c r="H574" i="62" s="1"/>
  <c r="H575" i="62" s="1"/>
  <c r="H576" i="62" s="1"/>
  <c r="H577" i="62" s="1"/>
  <c r="H578" i="62" s="1"/>
  <c r="H579" i="62" s="1"/>
  <c r="H580" i="62" s="1"/>
  <c r="H581" i="62" s="1"/>
  <c r="H582" i="62" s="1"/>
  <c r="H583" i="62" s="1"/>
  <c r="H584" i="62" s="1"/>
  <c r="H585" i="62" s="1"/>
  <c r="H586" i="62" s="1"/>
  <c r="H587" i="62" s="1"/>
  <c r="H588" i="62" s="1"/>
  <c r="H589" i="62" s="1"/>
  <c r="H590" i="62" s="1"/>
  <c r="H591" i="62" s="1"/>
  <c r="H592" i="62" s="1"/>
  <c r="H593" i="62" s="1"/>
  <c r="H594" i="62" s="1"/>
  <c r="H595" i="62" s="1"/>
  <c r="H596" i="62" s="1"/>
  <c r="H597" i="62" s="1"/>
  <c r="H598" i="62" s="1"/>
  <c r="H599" i="62" s="1"/>
  <c r="H600" i="62" s="1"/>
  <c r="H601" i="62" s="1"/>
  <c r="H602" i="62" s="1"/>
  <c r="H603" i="62" s="1"/>
  <c r="H604" i="62" s="1"/>
  <c r="H605" i="62" s="1"/>
  <c r="H606" i="62" s="1"/>
  <c r="H4" i="62" s="1"/>
  <c r="F3" i="63" s="1"/>
  <c r="H7" i="63" s="1"/>
  <c r="H8" i="63" s="1"/>
  <c r="H9" i="63" s="1"/>
  <c r="H10" i="63" s="1"/>
  <c r="H11" i="63" s="1"/>
  <c r="H12" i="63" s="1"/>
  <c r="H13" i="63" s="1"/>
  <c r="H14" i="63" s="1"/>
  <c r="H15" i="63" s="1"/>
  <c r="H16" i="63" s="1"/>
  <c r="H17" i="63" s="1"/>
  <c r="H18" i="63" s="1"/>
  <c r="H19" i="63" s="1"/>
  <c r="H20" i="63" s="1"/>
  <c r="H21" i="63" s="1"/>
  <c r="H22" i="63" s="1"/>
  <c r="H23" i="63" s="1"/>
  <c r="H24" i="63" s="1"/>
  <c r="H25" i="63" s="1"/>
  <c r="H26" i="63" s="1"/>
  <c r="H27" i="63" s="1"/>
  <c r="H28" i="63" s="1"/>
  <c r="H29" i="63" s="1"/>
  <c r="H30" i="63" s="1"/>
  <c r="H31" i="63" s="1"/>
  <c r="H32" i="63" s="1"/>
  <c r="H33" i="63" s="1"/>
  <c r="H34" i="63" s="1"/>
  <c r="H35" i="63" s="1"/>
  <c r="H36" i="63" s="1"/>
  <c r="H37" i="63" s="1"/>
  <c r="H38" i="63" s="1"/>
  <c r="H39" i="63" s="1"/>
  <c r="H40" i="63" s="1"/>
  <c r="H41" i="63" s="1"/>
  <c r="H42" i="63" s="1"/>
  <c r="H43" i="63" s="1"/>
  <c r="H44" i="63" s="1"/>
  <c r="H45" i="63" s="1"/>
  <c r="H46" i="63" s="1"/>
  <c r="H47" i="63" s="1"/>
  <c r="H48" i="63" s="1"/>
  <c r="H49" i="63" s="1"/>
  <c r="H50" i="63" s="1"/>
  <c r="H51" i="63" s="1"/>
  <c r="H52" i="63" s="1"/>
  <c r="H53" i="63" s="1"/>
  <c r="H54" i="63" s="1"/>
  <c r="H55" i="63" s="1"/>
  <c r="H56" i="63" s="1"/>
  <c r="H57" i="63" s="1"/>
  <c r="H58" i="63" s="1"/>
  <c r="H59" i="63" s="1"/>
  <c r="H60" i="63" s="1"/>
  <c r="H61" i="63" s="1"/>
  <c r="H62" i="63" s="1"/>
  <c r="H63" i="63" s="1"/>
  <c r="H64" i="63" s="1"/>
  <c r="H65" i="63" s="1"/>
  <c r="H66" i="63" s="1"/>
  <c r="H67" i="63" s="1"/>
  <c r="H68" i="63" s="1"/>
  <c r="H69" i="63" s="1"/>
  <c r="H70" i="63" s="1"/>
  <c r="H71" i="63" s="1"/>
  <c r="H72" i="63" s="1"/>
  <c r="H73" i="63" s="1"/>
  <c r="H74" i="63" s="1"/>
  <c r="H75" i="63" s="1"/>
  <c r="H76" i="63" s="1"/>
  <c r="H77" i="63" s="1"/>
  <c r="H78" i="63" s="1"/>
  <c r="H79" i="63" s="1"/>
  <c r="H80" i="63" s="1"/>
  <c r="H81" i="63" s="1"/>
  <c r="H82" i="63" s="1"/>
  <c r="H83" i="63" s="1"/>
  <c r="H84" i="63" s="1"/>
  <c r="H85" i="63" s="1"/>
  <c r="H86" i="63" s="1"/>
  <c r="H87" i="63" s="1"/>
  <c r="H88" i="63" s="1"/>
  <c r="H89" i="63" s="1"/>
  <c r="H90" i="63" s="1"/>
  <c r="H91" i="63" s="1"/>
  <c r="H92" i="63" s="1"/>
  <c r="H93" i="63" s="1"/>
  <c r="H94" i="63" s="1"/>
  <c r="H95" i="63" s="1"/>
  <c r="H96" i="63" s="1"/>
  <c r="H97" i="63" s="1"/>
  <c r="H98" i="63" s="1"/>
  <c r="H99" i="63" s="1"/>
  <c r="H100" i="63" s="1"/>
  <c r="H101" i="63" s="1"/>
  <c r="H102" i="63" s="1"/>
  <c r="H103" i="63" s="1"/>
  <c r="H104" i="63" s="1"/>
  <c r="H105" i="63" s="1"/>
  <c r="H106" i="63" s="1"/>
  <c r="H107" i="63" s="1"/>
  <c r="H108" i="63" s="1"/>
  <c r="H109" i="63" s="1"/>
  <c r="H110" i="63" s="1"/>
  <c r="H111" i="63" s="1"/>
  <c r="H112" i="63" s="1"/>
  <c r="H113" i="63" s="1"/>
  <c r="H114" i="63" s="1"/>
  <c r="H115" i="63" s="1"/>
  <c r="H116" i="63" s="1"/>
  <c r="H117" i="63" s="1"/>
  <c r="H118" i="63" s="1"/>
  <c r="H119" i="63" s="1"/>
  <c r="H120" i="63" s="1"/>
  <c r="H121" i="63" s="1"/>
  <c r="H122" i="63" s="1"/>
  <c r="H123" i="63" s="1"/>
  <c r="H124" i="63" s="1"/>
  <c r="H125" i="63" s="1"/>
  <c r="H126" i="63" s="1"/>
  <c r="H127" i="63" s="1"/>
  <c r="H128" i="63" s="1"/>
  <c r="H129" i="63" s="1"/>
  <c r="H130" i="63" s="1"/>
  <c r="H131" i="63" s="1"/>
  <c r="H132" i="63" s="1"/>
  <c r="H133" i="63" s="1"/>
  <c r="H134" i="63" s="1"/>
  <c r="H135" i="63" s="1"/>
  <c r="H136" i="63" s="1"/>
  <c r="H137" i="63" s="1"/>
  <c r="H138" i="63" s="1"/>
  <c r="H139" i="63" s="1"/>
  <c r="H140" i="63" s="1"/>
  <c r="H141" i="63" s="1"/>
  <c r="H142" i="63" s="1"/>
  <c r="H143" i="63" s="1"/>
  <c r="H144" i="63" s="1"/>
  <c r="H145" i="63" s="1"/>
  <c r="H146" i="63" s="1"/>
  <c r="H147" i="63" s="1"/>
  <c r="H148" i="63" s="1"/>
  <c r="H149" i="63" s="1"/>
  <c r="H150" i="63" s="1"/>
  <c r="H151" i="63" s="1"/>
  <c r="H152" i="63" s="1"/>
  <c r="H153" i="63" s="1"/>
  <c r="H154" i="63" s="1"/>
  <c r="H155" i="63" s="1"/>
  <c r="H156" i="63" s="1"/>
  <c r="H157" i="63" s="1"/>
  <c r="H158" i="63" s="1"/>
  <c r="H159" i="63" s="1"/>
  <c r="H160" i="63" s="1"/>
  <c r="H161" i="63" s="1"/>
  <c r="H162" i="63" s="1"/>
  <c r="H163" i="63" s="1"/>
  <c r="H164" i="63" s="1"/>
  <c r="H165" i="63" s="1"/>
  <c r="H166" i="63" s="1"/>
  <c r="H167" i="63" s="1"/>
  <c r="H168" i="63" s="1"/>
  <c r="H169" i="63" s="1"/>
  <c r="H170" i="63" s="1"/>
  <c r="H171" i="63" s="1"/>
  <c r="H172" i="63" s="1"/>
  <c r="H173" i="63" s="1"/>
  <c r="H174" i="63" s="1"/>
  <c r="H175" i="63" s="1"/>
  <c r="H176" i="63" s="1"/>
  <c r="H177" i="63" s="1"/>
  <c r="H178" i="63" s="1"/>
  <c r="H179" i="63" s="1"/>
  <c r="H180" i="63" s="1"/>
  <c r="H181" i="63" s="1"/>
  <c r="H182" i="63" s="1"/>
  <c r="H183" i="63" s="1"/>
  <c r="H184" i="63" s="1"/>
  <c r="H185" i="63" s="1"/>
  <c r="H186" i="63" s="1"/>
  <c r="H187" i="63" s="1"/>
  <c r="H188" i="63" s="1"/>
  <c r="H189" i="63" s="1"/>
  <c r="H190" i="63" s="1"/>
  <c r="H191" i="63" s="1"/>
  <c r="H192" i="63" s="1"/>
  <c r="H193" i="63" s="1"/>
  <c r="H194" i="63" s="1"/>
  <c r="H195" i="63" s="1"/>
  <c r="H196" i="63" s="1"/>
  <c r="H197" i="63" s="1"/>
  <c r="H198" i="63" s="1"/>
  <c r="H199" i="63" s="1"/>
  <c r="H200" i="63" s="1"/>
  <c r="H201" i="63" s="1"/>
  <c r="H202" i="63" s="1"/>
  <c r="H203" i="63" s="1"/>
  <c r="H204" i="63" s="1"/>
  <c r="H205" i="63" s="1"/>
  <c r="H206" i="63" s="1"/>
  <c r="H207" i="63" s="1"/>
  <c r="H208" i="63" s="1"/>
  <c r="H209" i="63" s="1"/>
  <c r="H210" i="63" s="1"/>
  <c r="H211" i="63" s="1"/>
  <c r="H212" i="63" s="1"/>
  <c r="H213" i="63" s="1"/>
  <c r="H214" i="63" s="1"/>
  <c r="H215" i="63" s="1"/>
  <c r="H216" i="63" s="1"/>
  <c r="H217" i="63" s="1"/>
  <c r="H218" i="63" s="1"/>
  <c r="H219" i="63" s="1"/>
  <c r="H220" i="63" s="1"/>
  <c r="H221" i="63" s="1"/>
  <c r="H222" i="63" s="1"/>
  <c r="H223" i="63" s="1"/>
  <c r="H224" i="63" s="1"/>
  <c r="H225" i="63" s="1"/>
  <c r="H226" i="63" s="1"/>
  <c r="H227" i="63" s="1"/>
  <c r="H228" i="63" s="1"/>
  <c r="H229" i="63" s="1"/>
  <c r="H230" i="63" s="1"/>
  <c r="H231" i="63" s="1"/>
  <c r="H232" i="63" s="1"/>
  <c r="H233" i="63" s="1"/>
  <c r="H234" i="63" s="1"/>
  <c r="H235" i="63" s="1"/>
  <c r="H236" i="63" s="1"/>
  <c r="H237" i="63" s="1"/>
  <c r="H238" i="63" s="1"/>
  <c r="H239" i="63" s="1"/>
  <c r="H240" i="63" s="1"/>
  <c r="H241" i="63" s="1"/>
  <c r="H242" i="63" s="1"/>
  <c r="H243" i="63" s="1"/>
  <c r="H244" i="63" s="1"/>
  <c r="H245" i="63" s="1"/>
  <c r="H246" i="63" s="1"/>
  <c r="H247" i="63" s="1"/>
  <c r="H248" i="63" s="1"/>
  <c r="H249" i="63" s="1"/>
  <c r="H250" i="63" s="1"/>
  <c r="H251" i="63" s="1"/>
  <c r="H252" i="63" s="1"/>
  <c r="H253" i="63" s="1"/>
  <c r="H254" i="63" s="1"/>
  <c r="H255" i="63" s="1"/>
  <c r="H256" i="63" s="1"/>
  <c r="H257" i="63" s="1"/>
  <c r="H258" i="63" s="1"/>
  <c r="H259" i="63" s="1"/>
  <c r="H260" i="63" s="1"/>
  <c r="H261" i="63" s="1"/>
  <c r="H262" i="63" s="1"/>
  <c r="H263" i="63" s="1"/>
  <c r="H264" i="63" s="1"/>
  <c r="H265" i="63" s="1"/>
  <c r="H266" i="63" s="1"/>
  <c r="H267" i="63" s="1"/>
  <c r="H268" i="63" s="1"/>
  <c r="H269" i="63" s="1"/>
  <c r="H270" i="63" s="1"/>
  <c r="H271" i="63" s="1"/>
  <c r="H272" i="63" s="1"/>
  <c r="H273" i="63" s="1"/>
  <c r="H274" i="63" s="1"/>
  <c r="H275" i="63" s="1"/>
  <c r="H276" i="63" s="1"/>
  <c r="H277" i="63" s="1"/>
  <c r="H278" i="63" s="1"/>
  <c r="H279" i="63" s="1"/>
  <c r="H280" i="63" s="1"/>
  <c r="H281" i="63" s="1"/>
  <c r="H282" i="63" s="1"/>
  <c r="H283" i="63" s="1"/>
  <c r="H284" i="63" s="1"/>
  <c r="H285" i="63" s="1"/>
  <c r="H286" i="63" s="1"/>
  <c r="H287" i="63" s="1"/>
  <c r="H288" i="63" s="1"/>
  <c r="H289" i="63" s="1"/>
  <c r="H290" i="63" s="1"/>
  <c r="H291" i="63" s="1"/>
  <c r="H292" i="63" s="1"/>
  <c r="H293" i="63" s="1"/>
  <c r="H294" i="63" s="1"/>
  <c r="H295" i="63" s="1"/>
  <c r="H296" i="63" s="1"/>
  <c r="H297" i="63" s="1"/>
  <c r="H298" i="63" s="1"/>
  <c r="H299" i="63" s="1"/>
  <c r="H300" i="63" s="1"/>
  <c r="H301" i="63" s="1"/>
  <c r="H302" i="63" s="1"/>
  <c r="H303" i="63" s="1"/>
  <c r="H304" i="63" s="1"/>
  <c r="H305" i="63" s="1"/>
  <c r="H306" i="63" s="1"/>
  <c r="H307" i="63" s="1"/>
  <c r="H308" i="63" s="1"/>
  <c r="H309" i="63" s="1"/>
  <c r="H310" i="63" s="1"/>
  <c r="H311" i="63" s="1"/>
  <c r="H312" i="63" s="1"/>
  <c r="H313" i="63" s="1"/>
  <c r="H314" i="63" s="1"/>
  <c r="H315" i="63" s="1"/>
  <c r="H316" i="63" s="1"/>
  <c r="H317" i="63" s="1"/>
  <c r="H318" i="63" s="1"/>
  <c r="H319" i="63" s="1"/>
  <c r="H320" i="63" s="1"/>
  <c r="H321" i="63" s="1"/>
  <c r="H322" i="63" s="1"/>
  <c r="H323" i="63" s="1"/>
  <c r="H324" i="63" s="1"/>
  <c r="H325" i="63" s="1"/>
  <c r="H326" i="63" s="1"/>
  <c r="H327" i="63" s="1"/>
  <c r="H328" i="63" s="1"/>
  <c r="H329" i="63" s="1"/>
  <c r="H330" i="63" s="1"/>
  <c r="H331" i="63" s="1"/>
  <c r="H332" i="63" s="1"/>
  <c r="H333" i="63" s="1"/>
  <c r="H334" i="63" s="1"/>
  <c r="H335" i="63" s="1"/>
  <c r="H336" i="63" s="1"/>
  <c r="H337" i="63" s="1"/>
  <c r="H338" i="63" s="1"/>
  <c r="H339" i="63" s="1"/>
  <c r="H340" i="63" s="1"/>
  <c r="H341" i="63" s="1"/>
  <c r="H342" i="63" s="1"/>
  <c r="H343" i="63" s="1"/>
  <c r="H344" i="63" s="1"/>
  <c r="H345" i="63" s="1"/>
  <c r="H346" i="63" s="1"/>
  <c r="H347" i="63" s="1"/>
  <c r="H348" i="63" s="1"/>
  <c r="H349" i="63" s="1"/>
  <c r="H350" i="63" s="1"/>
  <c r="H351" i="63" s="1"/>
  <c r="H352" i="63" s="1"/>
  <c r="H353" i="63" s="1"/>
  <c r="H354" i="63" s="1"/>
  <c r="H355" i="63" s="1"/>
  <c r="H356" i="63" s="1"/>
  <c r="H357" i="63" s="1"/>
  <c r="H358" i="63" s="1"/>
  <c r="H359" i="63" s="1"/>
  <c r="H360" i="63" s="1"/>
  <c r="H361" i="63" s="1"/>
  <c r="H362" i="63" s="1"/>
  <c r="H363" i="63" s="1"/>
  <c r="H364" i="63" s="1"/>
  <c r="H365" i="63" s="1"/>
  <c r="H366" i="63" s="1"/>
  <c r="H367" i="63" s="1"/>
  <c r="H368" i="63" s="1"/>
  <c r="H369" i="63" s="1"/>
  <c r="H370" i="63" s="1"/>
  <c r="H371" i="63" s="1"/>
  <c r="H372" i="63" s="1"/>
  <c r="H373" i="63" s="1"/>
  <c r="H374" i="63" s="1"/>
  <c r="H375" i="63" s="1"/>
  <c r="H376" i="63" s="1"/>
  <c r="H377" i="63" s="1"/>
  <c r="H378" i="63" s="1"/>
  <c r="H379" i="63" s="1"/>
  <c r="H380" i="63" s="1"/>
  <c r="H381" i="63" s="1"/>
  <c r="H382" i="63" s="1"/>
  <c r="H383" i="63" s="1"/>
  <c r="H384" i="63" s="1"/>
  <c r="H385" i="63" s="1"/>
  <c r="H386" i="63" s="1"/>
  <c r="H387" i="63" s="1"/>
  <c r="H388" i="63" s="1"/>
  <c r="H389" i="63" s="1"/>
  <c r="H390" i="63" s="1"/>
  <c r="H391" i="63" s="1"/>
  <c r="H392" i="63" s="1"/>
  <c r="H393" i="63" s="1"/>
  <c r="H394" i="63" s="1"/>
  <c r="H395" i="63" s="1"/>
  <c r="H396" i="63" s="1"/>
  <c r="H397" i="63" s="1"/>
  <c r="H398" i="63" s="1"/>
  <c r="H399" i="63" s="1"/>
  <c r="H400" i="63" s="1"/>
  <c r="H401" i="63" s="1"/>
  <c r="H402" i="63" s="1"/>
  <c r="H403" i="63" s="1"/>
  <c r="H404" i="63" s="1"/>
  <c r="H405" i="63" s="1"/>
  <c r="H406" i="63" s="1"/>
  <c r="H407" i="63" s="1"/>
  <c r="H408" i="63" s="1"/>
  <c r="H409" i="63" s="1"/>
  <c r="H410" i="63" s="1"/>
  <c r="H411" i="63" s="1"/>
  <c r="H412" i="63" s="1"/>
  <c r="H413" i="63" s="1"/>
  <c r="H414" i="63" s="1"/>
  <c r="H415" i="63" s="1"/>
  <c r="H416" i="63" s="1"/>
  <c r="H417" i="63" s="1"/>
  <c r="H418" i="63" s="1"/>
  <c r="H419" i="63" s="1"/>
  <c r="H420" i="63" s="1"/>
  <c r="H421" i="63" s="1"/>
  <c r="H422" i="63" s="1"/>
  <c r="H423" i="63" s="1"/>
  <c r="H424" i="63" s="1"/>
  <c r="H425" i="63" s="1"/>
  <c r="H426" i="63" s="1"/>
  <c r="H427" i="63" s="1"/>
  <c r="H428" i="63" s="1"/>
  <c r="H429" i="63" s="1"/>
  <c r="H430" i="63" s="1"/>
  <c r="H431" i="63" s="1"/>
  <c r="H432" i="63" s="1"/>
  <c r="H433" i="63" s="1"/>
  <c r="H434" i="63" s="1"/>
  <c r="H435" i="63" s="1"/>
  <c r="H436" i="63" s="1"/>
  <c r="H437" i="63" s="1"/>
  <c r="H438" i="63" s="1"/>
  <c r="H439" i="63" s="1"/>
  <c r="H440" i="63" s="1"/>
  <c r="H441" i="63" s="1"/>
  <c r="H442" i="63" s="1"/>
  <c r="H443" i="63" s="1"/>
  <c r="H444" i="63" s="1"/>
  <c r="H445" i="63" s="1"/>
  <c r="H446" i="63" s="1"/>
  <c r="H447" i="63" s="1"/>
  <c r="H448" i="63" s="1"/>
  <c r="H449" i="63" s="1"/>
  <c r="H450" i="63" s="1"/>
  <c r="H451" i="63" s="1"/>
  <c r="H452" i="63" s="1"/>
  <c r="H453" i="63" s="1"/>
  <c r="H454" i="63" s="1"/>
  <c r="H455" i="63" s="1"/>
  <c r="H456" i="63" s="1"/>
  <c r="H457" i="63" s="1"/>
  <c r="H458" i="63" s="1"/>
  <c r="H459" i="63" s="1"/>
  <c r="H460" i="63" s="1"/>
  <c r="H461" i="63" s="1"/>
  <c r="H462" i="63" s="1"/>
  <c r="H463" i="63" s="1"/>
  <c r="H464" i="63" s="1"/>
  <c r="H465" i="63" s="1"/>
  <c r="H466" i="63" s="1"/>
  <c r="H467" i="63" s="1"/>
  <c r="H468" i="63" s="1"/>
  <c r="H469" i="63" s="1"/>
  <c r="H470" i="63" s="1"/>
  <c r="H471" i="63" s="1"/>
  <c r="H472" i="63" s="1"/>
  <c r="H473" i="63" s="1"/>
  <c r="H474" i="63" s="1"/>
  <c r="H475" i="63" s="1"/>
  <c r="H476" i="63" s="1"/>
  <c r="H477" i="63" s="1"/>
  <c r="H478" i="63" s="1"/>
  <c r="H479" i="63" s="1"/>
  <c r="H480" i="63" s="1"/>
  <c r="H481" i="63" s="1"/>
  <c r="H482" i="63" s="1"/>
  <c r="H483" i="63" s="1"/>
  <c r="H484" i="63" s="1"/>
  <c r="H485" i="63" s="1"/>
  <c r="H486" i="63" s="1"/>
  <c r="H487" i="63" s="1"/>
  <c r="H488" i="63" s="1"/>
  <c r="H489" i="63" s="1"/>
  <c r="H490" i="63" s="1"/>
  <c r="H491" i="63" s="1"/>
  <c r="H492" i="63" s="1"/>
  <c r="H493" i="63" s="1"/>
  <c r="H494" i="63" s="1"/>
  <c r="H495" i="63" s="1"/>
  <c r="H496" i="63" s="1"/>
  <c r="H497" i="63" s="1"/>
  <c r="H498" i="63" s="1"/>
  <c r="H499" i="63" s="1"/>
  <c r="H500" i="63" s="1"/>
  <c r="H501" i="63" s="1"/>
  <c r="H502" i="63" s="1"/>
  <c r="H503" i="63" s="1"/>
  <c r="H504" i="63" s="1"/>
  <c r="H505" i="63" s="1"/>
  <c r="H506" i="63" s="1"/>
  <c r="H507" i="63" s="1"/>
  <c r="H508" i="63" s="1"/>
  <c r="H509" i="63" s="1"/>
  <c r="H510" i="63" s="1"/>
  <c r="H511" i="63" s="1"/>
  <c r="H512" i="63" s="1"/>
  <c r="H513" i="63" s="1"/>
  <c r="H514" i="63" s="1"/>
  <c r="H515" i="63" s="1"/>
  <c r="H516" i="63" s="1"/>
  <c r="H517" i="63" s="1"/>
  <c r="H518" i="63" s="1"/>
  <c r="H519" i="63" s="1"/>
  <c r="H520" i="63" s="1"/>
  <c r="H521" i="63" s="1"/>
  <c r="H522" i="63" s="1"/>
  <c r="H523" i="63" s="1"/>
  <c r="H524" i="63" s="1"/>
  <c r="H525" i="63" s="1"/>
  <c r="H526" i="63" s="1"/>
  <c r="H527" i="63" s="1"/>
  <c r="H528" i="63" s="1"/>
  <c r="H529" i="63" s="1"/>
  <c r="H530" i="63" s="1"/>
  <c r="H531" i="63" s="1"/>
  <c r="H532" i="63" s="1"/>
  <c r="H533" i="63" s="1"/>
  <c r="H534" i="63" s="1"/>
  <c r="H535" i="63" s="1"/>
  <c r="H536" i="63" s="1"/>
  <c r="H537" i="63" s="1"/>
  <c r="H538" i="63" s="1"/>
  <c r="H539" i="63" s="1"/>
  <c r="H540" i="63" s="1"/>
  <c r="H541" i="63" s="1"/>
  <c r="H542" i="63" s="1"/>
  <c r="H543" i="63" s="1"/>
  <c r="H544" i="63" s="1"/>
  <c r="H545" i="63" s="1"/>
  <c r="H546" i="63" s="1"/>
  <c r="H547" i="63" s="1"/>
  <c r="H548" i="63" s="1"/>
  <c r="H549" i="63" s="1"/>
  <c r="H550" i="63" s="1"/>
  <c r="H551" i="63" s="1"/>
  <c r="H552" i="63" s="1"/>
  <c r="H553" i="63" s="1"/>
  <c r="H554" i="63" s="1"/>
  <c r="H555" i="63" s="1"/>
  <c r="H556" i="63" s="1"/>
  <c r="H557" i="63" s="1"/>
  <c r="H558" i="63" s="1"/>
  <c r="H559" i="63" s="1"/>
  <c r="H560" i="63" s="1"/>
  <c r="H561" i="63" s="1"/>
  <c r="H562" i="63" s="1"/>
  <c r="H563" i="63" s="1"/>
  <c r="H564" i="63" s="1"/>
  <c r="H565" i="63" s="1"/>
  <c r="H566" i="63" s="1"/>
  <c r="H567" i="63" s="1"/>
  <c r="H568" i="63" s="1"/>
  <c r="H569" i="63" s="1"/>
  <c r="H570" i="63" s="1"/>
  <c r="H571" i="63" s="1"/>
  <c r="H572" i="63" s="1"/>
  <c r="H573" i="63" s="1"/>
  <c r="H574" i="63" s="1"/>
  <c r="H575" i="63" s="1"/>
  <c r="H576" i="63" s="1"/>
  <c r="H577" i="63" s="1"/>
  <c r="H578" i="63" s="1"/>
  <c r="H579" i="63" s="1"/>
  <c r="H580" i="63" s="1"/>
  <c r="H581" i="63" s="1"/>
  <c r="H582" i="63" s="1"/>
  <c r="H583" i="63" s="1"/>
  <c r="H584" i="63" s="1"/>
  <c r="H585" i="63" s="1"/>
  <c r="H586" i="63" s="1"/>
  <c r="H587" i="63" s="1"/>
  <c r="H588" i="63" s="1"/>
  <c r="H589" i="63" s="1"/>
  <c r="H590" i="63" s="1"/>
  <c r="H591" i="63" s="1"/>
  <c r="H592" i="63" s="1"/>
  <c r="H593" i="63" s="1"/>
  <c r="H594" i="63" s="1"/>
  <c r="H595" i="63" s="1"/>
  <c r="H596" i="63" s="1"/>
  <c r="H597" i="63" s="1"/>
  <c r="H598" i="63" s="1"/>
  <c r="H599" i="63" s="1"/>
  <c r="H600" i="63" s="1"/>
  <c r="H601" i="63" s="1"/>
  <c r="H602" i="63" s="1"/>
  <c r="H603" i="63" s="1"/>
  <c r="H604" i="63" s="1"/>
  <c r="H605" i="63" s="1"/>
  <c r="H606" i="63" s="1"/>
  <c r="H4" i="63" s="1"/>
  <c r="F3" i="64" s="1"/>
  <c r="H7" i="64" s="1"/>
  <c r="H8" i="64" s="1"/>
  <c r="H9" i="64" s="1"/>
  <c r="H10" i="64" s="1"/>
  <c r="H11" i="64" s="1"/>
  <c r="H12" i="64" s="1"/>
  <c r="H13" i="64" s="1"/>
  <c r="H14" i="64" s="1"/>
  <c r="H15" i="64" s="1"/>
  <c r="H16" i="64" s="1"/>
  <c r="H17" i="64" s="1"/>
  <c r="H18" i="64" s="1"/>
  <c r="H19" i="64" s="1"/>
  <c r="H20" i="64" s="1"/>
  <c r="H21" i="64" s="1"/>
  <c r="H22" i="64" s="1"/>
  <c r="H23" i="64" s="1"/>
  <c r="H24" i="64" s="1"/>
  <c r="H25" i="64" s="1"/>
  <c r="H26" i="64" s="1"/>
  <c r="H27" i="64" s="1"/>
  <c r="H28" i="64" s="1"/>
  <c r="H29" i="64" s="1"/>
  <c r="H30" i="64" s="1"/>
  <c r="H31" i="64" s="1"/>
  <c r="H32" i="64" s="1"/>
  <c r="H33" i="64" s="1"/>
  <c r="H34" i="64" s="1"/>
  <c r="H35" i="64" s="1"/>
  <c r="H36" i="64" s="1"/>
  <c r="H37" i="64" s="1"/>
  <c r="H38" i="64" s="1"/>
  <c r="H39" i="64" s="1"/>
  <c r="H40" i="64" s="1"/>
  <c r="H41" i="64" s="1"/>
  <c r="H42" i="64" s="1"/>
  <c r="H43" i="64" s="1"/>
  <c r="H44" i="64" s="1"/>
  <c r="H45" i="64" s="1"/>
  <c r="H46" i="64" s="1"/>
  <c r="H47" i="64" s="1"/>
  <c r="H48" i="64" s="1"/>
  <c r="H49" i="64" s="1"/>
  <c r="H50" i="64" s="1"/>
  <c r="H51" i="64" s="1"/>
  <c r="H52" i="64" s="1"/>
  <c r="H53" i="64" s="1"/>
  <c r="H54" i="64" s="1"/>
  <c r="H55" i="64" s="1"/>
  <c r="H56" i="64" s="1"/>
  <c r="H57" i="64" s="1"/>
  <c r="H58" i="64" s="1"/>
  <c r="H59" i="64" s="1"/>
  <c r="H60" i="64" s="1"/>
  <c r="H61" i="64" s="1"/>
  <c r="H62" i="64" s="1"/>
  <c r="H63" i="64" s="1"/>
  <c r="H64" i="64" s="1"/>
  <c r="H65" i="64" s="1"/>
  <c r="H66" i="64" s="1"/>
  <c r="H67" i="64" s="1"/>
  <c r="H68" i="64" s="1"/>
  <c r="H69" i="64" s="1"/>
  <c r="H70" i="64" s="1"/>
  <c r="H71" i="64" s="1"/>
  <c r="H72" i="64" s="1"/>
  <c r="H73" i="64" s="1"/>
  <c r="H74" i="64" s="1"/>
  <c r="H75" i="64" s="1"/>
  <c r="H76" i="64" s="1"/>
  <c r="H77" i="64" s="1"/>
  <c r="H78" i="64" s="1"/>
  <c r="H79" i="64" s="1"/>
  <c r="H80" i="64" s="1"/>
  <c r="H81" i="64" s="1"/>
  <c r="H82" i="64" s="1"/>
  <c r="H83" i="64" s="1"/>
  <c r="H84" i="64" s="1"/>
  <c r="H85" i="64" s="1"/>
  <c r="H86" i="64" s="1"/>
  <c r="H87" i="64" s="1"/>
  <c r="H88" i="64" s="1"/>
  <c r="H89" i="64" s="1"/>
  <c r="H90" i="64" s="1"/>
  <c r="H91" i="64" s="1"/>
  <c r="H92" i="64" s="1"/>
  <c r="H93" i="64" s="1"/>
  <c r="H94" i="64" s="1"/>
  <c r="H95" i="64" s="1"/>
  <c r="H96" i="64" s="1"/>
  <c r="H97" i="64" s="1"/>
  <c r="H98" i="64" s="1"/>
  <c r="H99" i="64" s="1"/>
  <c r="H100" i="64" s="1"/>
  <c r="H101" i="64" s="1"/>
  <c r="H102" i="64" s="1"/>
  <c r="H103" i="64" s="1"/>
  <c r="H104" i="64" s="1"/>
  <c r="H105" i="64" s="1"/>
  <c r="H106" i="64" s="1"/>
  <c r="H107" i="64" s="1"/>
  <c r="H108" i="64" s="1"/>
  <c r="H109" i="64" s="1"/>
  <c r="H110" i="64" s="1"/>
  <c r="H111" i="64" s="1"/>
  <c r="H112" i="64" s="1"/>
  <c r="H113" i="64" s="1"/>
  <c r="H114" i="64" s="1"/>
  <c r="H115" i="64" s="1"/>
  <c r="H116" i="64" s="1"/>
  <c r="H117" i="64" s="1"/>
  <c r="H118" i="64" s="1"/>
  <c r="H119" i="64" s="1"/>
  <c r="H120" i="64" s="1"/>
  <c r="H121" i="64" s="1"/>
  <c r="H122" i="64" s="1"/>
  <c r="H123" i="64" s="1"/>
  <c r="H124" i="64" s="1"/>
  <c r="H125" i="64" s="1"/>
  <c r="H126" i="64" s="1"/>
  <c r="H127" i="64" s="1"/>
  <c r="H128" i="64" s="1"/>
  <c r="H129" i="64" s="1"/>
  <c r="H130" i="64" s="1"/>
  <c r="H131" i="64" s="1"/>
  <c r="H132" i="64" s="1"/>
  <c r="H133" i="64" s="1"/>
  <c r="H134" i="64" s="1"/>
  <c r="H135" i="64" s="1"/>
  <c r="H136" i="64" s="1"/>
  <c r="H137" i="64" s="1"/>
  <c r="H138" i="64" s="1"/>
  <c r="H139" i="64" s="1"/>
  <c r="H140" i="64" s="1"/>
  <c r="H141" i="64" s="1"/>
  <c r="H142" i="64" s="1"/>
  <c r="H143" i="64" s="1"/>
  <c r="H144" i="64" s="1"/>
  <c r="H145" i="64" s="1"/>
  <c r="H146" i="64" s="1"/>
  <c r="H147" i="64" s="1"/>
  <c r="H148" i="64" s="1"/>
  <c r="H149" i="64" s="1"/>
  <c r="H150" i="64" s="1"/>
  <c r="H151" i="64" s="1"/>
  <c r="H152" i="64" s="1"/>
  <c r="H153" i="64" s="1"/>
  <c r="H154" i="64" s="1"/>
  <c r="H155" i="64" s="1"/>
  <c r="H156" i="64" s="1"/>
  <c r="H157" i="64" s="1"/>
  <c r="H158" i="64" s="1"/>
  <c r="H159" i="64" s="1"/>
  <c r="H160" i="64" s="1"/>
  <c r="H161" i="64" s="1"/>
  <c r="H162" i="64" s="1"/>
  <c r="H163" i="64" s="1"/>
  <c r="H164" i="64" s="1"/>
  <c r="H165" i="64" s="1"/>
  <c r="H166" i="64" s="1"/>
  <c r="H167" i="64" s="1"/>
  <c r="H168" i="64" s="1"/>
  <c r="H169" i="64" s="1"/>
  <c r="H170" i="64" s="1"/>
  <c r="H171" i="64" s="1"/>
  <c r="H172" i="64" s="1"/>
  <c r="H173" i="64" s="1"/>
  <c r="H174" i="64" s="1"/>
  <c r="H175" i="64" s="1"/>
  <c r="H176" i="64" s="1"/>
  <c r="H177" i="64" s="1"/>
  <c r="H178" i="64" s="1"/>
  <c r="H179" i="64" s="1"/>
  <c r="H180" i="64" s="1"/>
  <c r="H181" i="64" s="1"/>
  <c r="H182" i="64" s="1"/>
  <c r="H183" i="64" s="1"/>
  <c r="H184" i="64" s="1"/>
  <c r="H185" i="64" s="1"/>
  <c r="H186" i="64" s="1"/>
  <c r="H187" i="64" s="1"/>
  <c r="H188" i="64" s="1"/>
  <c r="H189" i="64" s="1"/>
  <c r="H190" i="64" s="1"/>
  <c r="H191" i="64" s="1"/>
  <c r="H192" i="64" s="1"/>
  <c r="H193" i="64" s="1"/>
  <c r="H194" i="64" s="1"/>
  <c r="H195" i="64" s="1"/>
  <c r="H196" i="64" s="1"/>
  <c r="H197" i="64" s="1"/>
  <c r="H198" i="64" s="1"/>
  <c r="H199" i="64" s="1"/>
  <c r="H200" i="64" s="1"/>
  <c r="H201" i="64" s="1"/>
  <c r="H202" i="64" s="1"/>
  <c r="H203" i="64" s="1"/>
  <c r="H204" i="64" s="1"/>
  <c r="H205" i="64" s="1"/>
  <c r="H206" i="64" s="1"/>
  <c r="H207" i="64" s="1"/>
  <c r="H208" i="64" s="1"/>
  <c r="H209" i="64" s="1"/>
  <c r="H210" i="64" s="1"/>
  <c r="H211" i="64" s="1"/>
  <c r="H212" i="64" s="1"/>
  <c r="H213" i="64" s="1"/>
  <c r="H214" i="64" s="1"/>
  <c r="H215" i="64" s="1"/>
  <c r="H216" i="64" s="1"/>
  <c r="H217" i="64" s="1"/>
  <c r="H218" i="64" s="1"/>
  <c r="H219" i="64" s="1"/>
  <c r="H220" i="64" s="1"/>
  <c r="H221" i="64" s="1"/>
  <c r="H222" i="64" s="1"/>
  <c r="H223" i="64" s="1"/>
  <c r="H224" i="64" s="1"/>
  <c r="H225" i="64" s="1"/>
  <c r="H226" i="64" s="1"/>
  <c r="H227" i="64" s="1"/>
  <c r="H228" i="64" s="1"/>
  <c r="H229" i="64" s="1"/>
  <c r="H230" i="64" s="1"/>
  <c r="H231" i="64" s="1"/>
  <c r="H232" i="64" s="1"/>
  <c r="H233" i="64" s="1"/>
  <c r="H234" i="64" s="1"/>
  <c r="H235" i="64" s="1"/>
  <c r="H236" i="64" s="1"/>
  <c r="H237" i="64" s="1"/>
  <c r="H238" i="64" s="1"/>
  <c r="H239" i="64" s="1"/>
  <c r="H240" i="64" s="1"/>
  <c r="H241" i="64" s="1"/>
  <c r="H242" i="64" s="1"/>
  <c r="H243" i="64" s="1"/>
  <c r="H244" i="64" s="1"/>
  <c r="H245" i="64" s="1"/>
  <c r="H246" i="64" s="1"/>
  <c r="H247" i="64" s="1"/>
  <c r="H248" i="64" s="1"/>
  <c r="H249" i="64" s="1"/>
  <c r="H250" i="64" s="1"/>
  <c r="H251" i="64" s="1"/>
  <c r="H252" i="64" s="1"/>
  <c r="H253" i="64" s="1"/>
  <c r="H254" i="64" s="1"/>
  <c r="H255" i="64" s="1"/>
  <c r="H256" i="64" s="1"/>
  <c r="H257" i="64" s="1"/>
  <c r="H258" i="64" s="1"/>
  <c r="H259" i="64" s="1"/>
  <c r="H260" i="64" s="1"/>
  <c r="H261" i="64" s="1"/>
  <c r="H262" i="64" s="1"/>
  <c r="H263" i="64" s="1"/>
  <c r="H264" i="64" s="1"/>
  <c r="H265" i="64" s="1"/>
  <c r="H266" i="64" s="1"/>
  <c r="H267" i="64" s="1"/>
  <c r="H268" i="64" s="1"/>
  <c r="H269" i="64" s="1"/>
  <c r="H270" i="64" s="1"/>
  <c r="H271" i="64" s="1"/>
  <c r="H272" i="64" s="1"/>
  <c r="H273" i="64" s="1"/>
  <c r="H274" i="64" s="1"/>
  <c r="H275" i="64" s="1"/>
  <c r="H276" i="64" s="1"/>
  <c r="H277" i="64" s="1"/>
  <c r="H278" i="64" s="1"/>
  <c r="H279" i="64" s="1"/>
  <c r="H280" i="64" s="1"/>
  <c r="H281" i="64" s="1"/>
  <c r="H282" i="64" s="1"/>
  <c r="H283" i="64" s="1"/>
  <c r="H284" i="64" s="1"/>
  <c r="H285" i="64" s="1"/>
  <c r="H286" i="64" s="1"/>
  <c r="H287" i="64" s="1"/>
  <c r="H288" i="64" s="1"/>
  <c r="H289" i="64" s="1"/>
  <c r="H290" i="64" s="1"/>
  <c r="H291" i="64" s="1"/>
  <c r="H292" i="64" s="1"/>
  <c r="H293" i="64" s="1"/>
  <c r="H294" i="64" s="1"/>
  <c r="H295" i="64" s="1"/>
  <c r="H296" i="64" s="1"/>
  <c r="H297" i="64" s="1"/>
  <c r="H298" i="64" s="1"/>
  <c r="H299" i="64" s="1"/>
  <c r="H300" i="64" s="1"/>
  <c r="H301" i="64" s="1"/>
  <c r="H302" i="64" s="1"/>
  <c r="H303" i="64" s="1"/>
  <c r="H304" i="64" s="1"/>
  <c r="H305" i="64" s="1"/>
  <c r="H306" i="64" s="1"/>
  <c r="H307" i="64" s="1"/>
  <c r="H308" i="64" s="1"/>
  <c r="H309" i="64" s="1"/>
  <c r="H310" i="64" s="1"/>
  <c r="H311" i="64" s="1"/>
  <c r="H312" i="64" s="1"/>
  <c r="H313" i="64" s="1"/>
  <c r="H314" i="64" s="1"/>
  <c r="H315" i="64" s="1"/>
  <c r="H316" i="64" s="1"/>
  <c r="H317" i="64" s="1"/>
  <c r="H318" i="64" s="1"/>
  <c r="H319" i="64" s="1"/>
  <c r="H320" i="64" s="1"/>
  <c r="H321" i="64" s="1"/>
  <c r="H322" i="64" s="1"/>
  <c r="H323" i="64" s="1"/>
  <c r="H324" i="64" s="1"/>
  <c r="H325" i="64" s="1"/>
  <c r="H326" i="64" s="1"/>
  <c r="H327" i="64" s="1"/>
  <c r="H328" i="64" s="1"/>
  <c r="H329" i="64" s="1"/>
  <c r="H330" i="64" s="1"/>
  <c r="H331" i="64" s="1"/>
  <c r="H332" i="64" s="1"/>
  <c r="H333" i="64" s="1"/>
  <c r="H334" i="64" s="1"/>
  <c r="H335" i="64" s="1"/>
  <c r="H336" i="64" s="1"/>
  <c r="H337" i="64" s="1"/>
  <c r="H338" i="64" s="1"/>
  <c r="H339" i="64" s="1"/>
  <c r="H340" i="64" s="1"/>
  <c r="H341" i="64" s="1"/>
  <c r="H342" i="64" s="1"/>
  <c r="H343" i="64" s="1"/>
  <c r="H344" i="64" s="1"/>
  <c r="H345" i="64" s="1"/>
  <c r="H346" i="64" s="1"/>
  <c r="H347" i="64" s="1"/>
  <c r="H348" i="64" s="1"/>
  <c r="H349" i="64" s="1"/>
  <c r="H350" i="64" s="1"/>
  <c r="H351" i="64" s="1"/>
  <c r="H352" i="64" s="1"/>
  <c r="H353" i="64" s="1"/>
  <c r="H354" i="64" s="1"/>
  <c r="H355" i="64" s="1"/>
  <c r="H356" i="64" s="1"/>
  <c r="H357" i="64" s="1"/>
  <c r="H358" i="64" s="1"/>
  <c r="H359" i="64" s="1"/>
  <c r="H360" i="64" s="1"/>
  <c r="H361" i="64" s="1"/>
  <c r="H362" i="64" s="1"/>
  <c r="H363" i="64" s="1"/>
  <c r="H364" i="64" s="1"/>
  <c r="H365" i="64" s="1"/>
  <c r="H366" i="64" s="1"/>
  <c r="H367" i="64" s="1"/>
  <c r="H368" i="64" s="1"/>
  <c r="H369" i="64" s="1"/>
  <c r="H370" i="64" s="1"/>
  <c r="H371" i="64" s="1"/>
  <c r="H372" i="64" s="1"/>
  <c r="H373" i="64" s="1"/>
  <c r="H374" i="64" s="1"/>
  <c r="H375" i="64" s="1"/>
  <c r="H376" i="64" s="1"/>
  <c r="H377" i="64" s="1"/>
  <c r="H378" i="64" s="1"/>
  <c r="H379" i="64" s="1"/>
  <c r="H380" i="64" s="1"/>
  <c r="H381" i="64" s="1"/>
  <c r="H382" i="64" s="1"/>
  <c r="H383" i="64" s="1"/>
  <c r="H384" i="64" s="1"/>
  <c r="H385" i="64" s="1"/>
  <c r="H386" i="64" s="1"/>
  <c r="H387" i="64" s="1"/>
  <c r="H388" i="64" s="1"/>
  <c r="H389" i="64" s="1"/>
  <c r="H390" i="64" s="1"/>
  <c r="H391" i="64" s="1"/>
  <c r="H392" i="64" s="1"/>
  <c r="H393" i="64" s="1"/>
  <c r="H394" i="64" s="1"/>
  <c r="H395" i="64" s="1"/>
  <c r="H396" i="64" s="1"/>
  <c r="H397" i="64" s="1"/>
  <c r="H398" i="64" s="1"/>
  <c r="H399" i="64" s="1"/>
  <c r="H400" i="64" s="1"/>
  <c r="H401" i="64" s="1"/>
  <c r="H402" i="64" s="1"/>
  <c r="H403" i="64" s="1"/>
  <c r="H404" i="64" s="1"/>
  <c r="H405" i="64" s="1"/>
  <c r="H406" i="64" s="1"/>
  <c r="H407" i="64" s="1"/>
  <c r="H408" i="64" s="1"/>
  <c r="H409" i="64" s="1"/>
  <c r="H410" i="64" s="1"/>
  <c r="H411" i="64" s="1"/>
  <c r="H412" i="64" s="1"/>
  <c r="H413" i="64" s="1"/>
  <c r="H414" i="64" s="1"/>
  <c r="H415" i="64" s="1"/>
  <c r="H416" i="64" s="1"/>
  <c r="H417" i="64" s="1"/>
  <c r="H418" i="64" s="1"/>
  <c r="H419" i="64" s="1"/>
  <c r="H420" i="64" s="1"/>
  <c r="H421" i="64" s="1"/>
  <c r="H422" i="64" s="1"/>
  <c r="H423" i="64" s="1"/>
  <c r="H424" i="64" s="1"/>
  <c r="H425" i="64" s="1"/>
  <c r="H426" i="64" s="1"/>
  <c r="H427" i="64" s="1"/>
  <c r="H428" i="64" s="1"/>
  <c r="H429" i="64" s="1"/>
  <c r="H430" i="64" s="1"/>
  <c r="H431" i="64" s="1"/>
  <c r="H432" i="64" s="1"/>
  <c r="H433" i="64" s="1"/>
  <c r="H434" i="64" s="1"/>
  <c r="H435" i="64" s="1"/>
  <c r="H436" i="64" s="1"/>
  <c r="H437" i="64" s="1"/>
  <c r="H438" i="64" s="1"/>
  <c r="H439" i="64" s="1"/>
  <c r="H440" i="64" s="1"/>
  <c r="H441" i="64" s="1"/>
  <c r="H442" i="64" s="1"/>
  <c r="H443" i="64" s="1"/>
  <c r="H444" i="64" s="1"/>
  <c r="H445" i="64" s="1"/>
  <c r="H446" i="64" s="1"/>
  <c r="H447" i="64" s="1"/>
  <c r="H448" i="64" s="1"/>
  <c r="H449" i="64" s="1"/>
  <c r="H450" i="64" s="1"/>
  <c r="H451" i="64" s="1"/>
  <c r="H452" i="64" s="1"/>
  <c r="H453" i="64" s="1"/>
  <c r="H454" i="64" s="1"/>
  <c r="H455" i="64" s="1"/>
  <c r="H456" i="64" s="1"/>
  <c r="H457" i="64" s="1"/>
  <c r="H458" i="64" s="1"/>
  <c r="H459" i="64" s="1"/>
  <c r="H460" i="64" s="1"/>
  <c r="H461" i="64" s="1"/>
  <c r="H462" i="64" s="1"/>
  <c r="H463" i="64" s="1"/>
  <c r="H464" i="64" s="1"/>
  <c r="H465" i="64" s="1"/>
  <c r="H466" i="64" s="1"/>
  <c r="H467" i="64" s="1"/>
  <c r="H468" i="64" s="1"/>
  <c r="H469" i="64" s="1"/>
  <c r="H470" i="64" s="1"/>
  <c r="H471" i="64" s="1"/>
  <c r="H472" i="64" s="1"/>
  <c r="H473" i="64" s="1"/>
  <c r="H474" i="64" s="1"/>
  <c r="H475" i="64" s="1"/>
  <c r="H476" i="64" s="1"/>
  <c r="H477" i="64" s="1"/>
  <c r="H478" i="64" s="1"/>
  <c r="H479" i="64" s="1"/>
  <c r="H480" i="64" s="1"/>
  <c r="H481" i="64" s="1"/>
  <c r="H482" i="64" s="1"/>
  <c r="H483" i="64" s="1"/>
  <c r="H484" i="64" s="1"/>
  <c r="H485" i="64" s="1"/>
  <c r="H486" i="64" s="1"/>
  <c r="H487" i="64" s="1"/>
  <c r="H488" i="64" s="1"/>
  <c r="H489" i="64" s="1"/>
  <c r="H490" i="64" s="1"/>
  <c r="H491" i="64" s="1"/>
  <c r="H492" i="64" s="1"/>
  <c r="H493" i="64" s="1"/>
  <c r="H494" i="64" s="1"/>
  <c r="H495" i="64" s="1"/>
  <c r="H496" i="64" s="1"/>
  <c r="H497" i="64" s="1"/>
  <c r="H498" i="64" s="1"/>
  <c r="H499" i="64" s="1"/>
  <c r="H500" i="64" s="1"/>
  <c r="H501" i="64" s="1"/>
  <c r="H502" i="64" s="1"/>
  <c r="H503" i="64" s="1"/>
  <c r="H504" i="64" s="1"/>
  <c r="H505" i="64" s="1"/>
  <c r="H506" i="64" s="1"/>
  <c r="H507" i="64" s="1"/>
  <c r="H508" i="64" s="1"/>
  <c r="H509" i="64" s="1"/>
  <c r="H510" i="64" s="1"/>
  <c r="H511" i="64" s="1"/>
  <c r="H512" i="64" s="1"/>
  <c r="H513" i="64" s="1"/>
  <c r="H514" i="64" s="1"/>
  <c r="H515" i="64" s="1"/>
  <c r="H516" i="64" s="1"/>
  <c r="H517" i="64" s="1"/>
  <c r="H518" i="64" s="1"/>
  <c r="H519" i="64" s="1"/>
  <c r="H520" i="64" s="1"/>
  <c r="H521" i="64" s="1"/>
  <c r="H522" i="64" s="1"/>
  <c r="H523" i="64" s="1"/>
  <c r="H524" i="64" s="1"/>
  <c r="H525" i="64" s="1"/>
  <c r="H526" i="64" s="1"/>
  <c r="H527" i="64" s="1"/>
  <c r="H528" i="64" s="1"/>
  <c r="H529" i="64" s="1"/>
  <c r="H530" i="64" s="1"/>
  <c r="H531" i="64" s="1"/>
  <c r="H532" i="64" s="1"/>
  <c r="H533" i="64" s="1"/>
  <c r="H534" i="64" s="1"/>
  <c r="H535" i="64" s="1"/>
  <c r="H536" i="64" s="1"/>
  <c r="H537" i="64" s="1"/>
  <c r="H538" i="64" s="1"/>
  <c r="H539" i="64" s="1"/>
  <c r="H540" i="64" s="1"/>
  <c r="H541" i="64" s="1"/>
  <c r="H542" i="64" s="1"/>
  <c r="H543" i="64" s="1"/>
  <c r="H544" i="64" s="1"/>
  <c r="H545" i="64" s="1"/>
  <c r="H546" i="64" s="1"/>
  <c r="H547" i="64" s="1"/>
  <c r="H548" i="64" s="1"/>
  <c r="H549" i="64" s="1"/>
  <c r="H550" i="64" s="1"/>
  <c r="H551" i="64" s="1"/>
  <c r="H552" i="64" s="1"/>
  <c r="H553" i="64" s="1"/>
  <c r="H554" i="64" s="1"/>
  <c r="H555" i="64" s="1"/>
  <c r="H556" i="64" s="1"/>
  <c r="H557" i="64" s="1"/>
  <c r="H558" i="64" s="1"/>
  <c r="H559" i="64" s="1"/>
  <c r="H560" i="64" s="1"/>
  <c r="H561" i="64" s="1"/>
  <c r="H562" i="64" s="1"/>
  <c r="H563" i="64" s="1"/>
  <c r="H564" i="64" s="1"/>
  <c r="H565" i="64" s="1"/>
  <c r="H566" i="64" s="1"/>
  <c r="H567" i="64" s="1"/>
  <c r="H568" i="64" s="1"/>
  <c r="H569" i="64" s="1"/>
  <c r="H570" i="64" s="1"/>
  <c r="H571" i="64" s="1"/>
  <c r="H572" i="64" s="1"/>
  <c r="H573" i="64" s="1"/>
  <c r="H574" i="64" s="1"/>
  <c r="H575" i="64" s="1"/>
  <c r="H576" i="64" s="1"/>
  <c r="H577" i="64" s="1"/>
  <c r="H578" i="64" s="1"/>
  <c r="H579" i="64" s="1"/>
  <c r="H580" i="64" s="1"/>
  <c r="H581" i="64" s="1"/>
  <c r="H582" i="64" s="1"/>
  <c r="H583" i="64" s="1"/>
  <c r="H584" i="64" s="1"/>
  <c r="H585" i="64" s="1"/>
  <c r="H586" i="64" s="1"/>
  <c r="H587" i="64" s="1"/>
  <c r="H588" i="64" s="1"/>
  <c r="H589" i="64" s="1"/>
  <c r="H590" i="64" s="1"/>
  <c r="H591" i="64" s="1"/>
  <c r="H592" i="64" s="1"/>
  <c r="H593" i="64" s="1"/>
  <c r="H594" i="64" s="1"/>
  <c r="H595" i="64" s="1"/>
  <c r="H596" i="64" s="1"/>
  <c r="H597" i="64" s="1"/>
  <c r="H598" i="64" s="1"/>
  <c r="H599" i="64" s="1"/>
  <c r="H600" i="64" s="1"/>
  <c r="H601" i="64" s="1"/>
  <c r="H602" i="64" s="1"/>
  <c r="H603" i="64" s="1"/>
  <c r="H604" i="64" s="1"/>
  <c r="H605" i="64" s="1"/>
  <c r="H606" i="64" s="1"/>
  <c r="H4" i="64" s="1"/>
  <c r="F3" i="65" s="1"/>
  <c r="H7" i="65" s="1"/>
  <c r="H8" i="65" s="1"/>
  <c r="H9" i="65" s="1"/>
  <c r="H10" i="65" s="1"/>
  <c r="H11" i="65" s="1"/>
  <c r="H12" i="65" s="1"/>
  <c r="H13" i="65" s="1"/>
  <c r="H14" i="65" s="1"/>
  <c r="H15" i="65" s="1"/>
  <c r="H16" i="65" s="1"/>
  <c r="H17" i="65" s="1"/>
  <c r="H18" i="65" s="1"/>
  <c r="H19" i="65" s="1"/>
  <c r="H20" i="65" s="1"/>
  <c r="H21" i="65" s="1"/>
  <c r="H22" i="65" s="1"/>
  <c r="H23" i="65" s="1"/>
  <c r="H24" i="65" s="1"/>
  <c r="H25" i="65" s="1"/>
  <c r="H26" i="65" s="1"/>
  <c r="H27" i="65" s="1"/>
  <c r="H28" i="65" s="1"/>
  <c r="H29" i="65" s="1"/>
  <c r="H30" i="65" s="1"/>
  <c r="H31" i="65" s="1"/>
  <c r="H32" i="65" s="1"/>
  <c r="H33" i="65" s="1"/>
  <c r="H34" i="65" s="1"/>
  <c r="H35" i="65" s="1"/>
  <c r="H36" i="65" s="1"/>
  <c r="H37" i="65" s="1"/>
  <c r="H38" i="65" s="1"/>
  <c r="H39" i="65" s="1"/>
  <c r="H40" i="65" s="1"/>
  <c r="H41" i="65" s="1"/>
  <c r="H42" i="65" s="1"/>
  <c r="H43" i="65" s="1"/>
  <c r="H44" i="65" s="1"/>
  <c r="H45" i="65" s="1"/>
  <c r="H46" i="65" s="1"/>
  <c r="H47" i="65" s="1"/>
  <c r="H48" i="65" s="1"/>
  <c r="H49" i="65" s="1"/>
  <c r="H50" i="65" s="1"/>
  <c r="H51" i="65" s="1"/>
  <c r="H52" i="65" s="1"/>
  <c r="H53" i="65" s="1"/>
  <c r="H54" i="65" s="1"/>
  <c r="H55" i="65" s="1"/>
  <c r="H56" i="65" s="1"/>
  <c r="H57" i="65" s="1"/>
  <c r="H58" i="65" s="1"/>
  <c r="H59" i="65" s="1"/>
  <c r="H60" i="65" s="1"/>
  <c r="H61" i="65" s="1"/>
  <c r="H62" i="65" s="1"/>
  <c r="H63" i="65" s="1"/>
  <c r="H64" i="65" s="1"/>
  <c r="H65" i="65" s="1"/>
  <c r="H66" i="65" s="1"/>
  <c r="H67" i="65" s="1"/>
  <c r="H68" i="65" s="1"/>
  <c r="H69" i="65" s="1"/>
  <c r="H70" i="65" s="1"/>
  <c r="H71" i="65" s="1"/>
  <c r="H72" i="65" s="1"/>
  <c r="H73" i="65" s="1"/>
  <c r="H74" i="65" s="1"/>
  <c r="H75" i="65" s="1"/>
  <c r="H76" i="65" s="1"/>
  <c r="H77" i="65" s="1"/>
  <c r="H78" i="65" s="1"/>
  <c r="H79" i="65" s="1"/>
  <c r="H80" i="65" s="1"/>
  <c r="H81" i="65" s="1"/>
  <c r="H82" i="65" s="1"/>
  <c r="H83" i="65" s="1"/>
  <c r="H84" i="65" s="1"/>
  <c r="H85" i="65" s="1"/>
  <c r="H86" i="65" s="1"/>
  <c r="H87" i="65" s="1"/>
  <c r="H88" i="65" s="1"/>
  <c r="H89" i="65" s="1"/>
  <c r="H90" i="65" s="1"/>
  <c r="H91" i="65" s="1"/>
  <c r="H92" i="65" s="1"/>
  <c r="H93" i="65" s="1"/>
  <c r="H94" i="65" s="1"/>
  <c r="H95" i="65" s="1"/>
  <c r="H96" i="65" s="1"/>
  <c r="H97" i="65" s="1"/>
  <c r="H98" i="65" s="1"/>
  <c r="H99" i="65" s="1"/>
  <c r="H100" i="65" s="1"/>
  <c r="H101" i="65" s="1"/>
  <c r="H102" i="65" s="1"/>
  <c r="H103" i="65" s="1"/>
  <c r="H104" i="65" s="1"/>
  <c r="H105" i="65" s="1"/>
  <c r="H106" i="65" s="1"/>
  <c r="H107" i="65" s="1"/>
  <c r="H108" i="65" s="1"/>
  <c r="H109" i="65" s="1"/>
  <c r="H110" i="65" s="1"/>
  <c r="H111" i="65" s="1"/>
  <c r="H112" i="65" s="1"/>
  <c r="H113" i="65" s="1"/>
  <c r="H114" i="65" s="1"/>
  <c r="H115" i="65" s="1"/>
  <c r="H116" i="65" s="1"/>
  <c r="H117" i="65" s="1"/>
  <c r="H118" i="65" s="1"/>
  <c r="H119" i="65" s="1"/>
  <c r="H120" i="65" s="1"/>
  <c r="H121" i="65" s="1"/>
  <c r="H122" i="65" s="1"/>
  <c r="H123" i="65" s="1"/>
  <c r="H124" i="65" s="1"/>
  <c r="H125" i="65" s="1"/>
  <c r="H126" i="65" s="1"/>
  <c r="H127" i="65" s="1"/>
  <c r="H128" i="65" s="1"/>
  <c r="H129" i="65" s="1"/>
  <c r="H130" i="65" s="1"/>
  <c r="H131" i="65" s="1"/>
  <c r="H132" i="65" s="1"/>
  <c r="H133" i="65" s="1"/>
  <c r="H134" i="65" s="1"/>
  <c r="H135" i="65" s="1"/>
  <c r="H136" i="65" s="1"/>
  <c r="H137" i="65" s="1"/>
  <c r="H138" i="65" s="1"/>
  <c r="H139" i="65" s="1"/>
  <c r="H140" i="65" s="1"/>
  <c r="H141" i="65" s="1"/>
  <c r="H142" i="65" s="1"/>
  <c r="H143" i="65" s="1"/>
  <c r="H144" i="65" s="1"/>
  <c r="H145" i="65" s="1"/>
  <c r="H146" i="65" s="1"/>
  <c r="H147" i="65" s="1"/>
  <c r="H148" i="65" s="1"/>
  <c r="H149" i="65" s="1"/>
  <c r="H150" i="65" s="1"/>
  <c r="H151" i="65" s="1"/>
  <c r="H152" i="65" s="1"/>
  <c r="H153" i="65" s="1"/>
  <c r="H154" i="65" s="1"/>
  <c r="H155" i="65" s="1"/>
  <c r="H156" i="65" s="1"/>
  <c r="H157" i="65" s="1"/>
  <c r="H158" i="65" s="1"/>
  <c r="H159" i="65" s="1"/>
  <c r="H160" i="65" s="1"/>
  <c r="H161" i="65" s="1"/>
  <c r="H162" i="65" s="1"/>
  <c r="H163" i="65" s="1"/>
  <c r="H164" i="65" s="1"/>
  <c r="H165" i="65" s="1"/>
  <c r="H166" i="65" s="1"/>
  <c r="H167" i="65" s="1"/>
  <c r="H168" i="65" s="1"/>
  <c r="H169" i="65" s="1"/>
  <c r="H170" i="65" s="1"/>
  <c r="H171" i="65" s="1"/>
  <c r="H172" i="65" s="1"/>
  <c r="H173" i="65" s="1"/>
  <c r="H174" i="65" s="1"/>
  <c r="H175" i="65" s="1"/>
  <c r="H176" i="65" s="1"/>
  <c r="H177" i="65" s="1"/>
  <c r="H178" i="65" s="1"/>
  <c r="H179" i="65" s="1"/>
  <c r="H180" i="65" s="1"/>
  <c r="H181" i="65" s="1"/>
  <c r="H182" i="65" s="1"/>
  <c r="H183" i="65" s="1"/>
  <c r="H184" i="65" s="1"/>
  <c r="H185" i="65" s="1"/>
  <c r="H186" i="65" s="1"/>
  <c r="H187" i="65" s="1"/>
  <c r="H188" i="65" s="1"/>
  <c r="H189" i="65" s="1"/>
  <c r="H190" i="65" s="1"/>
  <c r="H191" i="65" s="1"/>
  <c r="H192" i="65" s="1"/>
  <c r="H193" i="65" s="1"/>
  <c r="H194" i="65" s="1"/>
  <c r="H195" i="65" s="1"/>
  <c r="H196" i="65" s="1"/>
  <c r="H197" i="65" s="1"/>
  <c r="H198" i="65" s="1"/>
  <c r="H199" i="65" s="1"/>
  <c r="H200" i="65" s="1"/>
  <c r="H201" i="65" s="1"/>
  <c r="H202" i="65" s="1"/>
  <c r="H203" i="65" s="1"/>
  <c r="H204" i="65" s="1"/>
  <c r="H205" i="65" s="1"/>
  <c r="H206" i="65" s="1"/>
  <c r="H207" i="65" s="1"/>
  <c r="H208" i="65" s="1"/>
  <c r="H209" i="65" s="1"/>
  <c r="H210" i="65" s="1"/>
  <c r="H211" i="65" s="1"/>
  <c r="H212" i="65" s="1"/>
  <c r="H213" i="65" s="1"/>
  <c r="H214" i="65" s="1"/>
  <c r="H215" i="65" s="1"/>
  <c r="H216" i="65" s="1"/>
  <c r="H217" i="65" s="1"/>
  <c r="H218" i="65" s="1"/>
  <c r="H219" i="65" s="1"/>
  <c r="H220" i="65" s="1"/>
  <c r="H221" i="65" s="1"/>
  <c r="H222" i="65" s="1"/>
  <c r="H223" i="65" s="1"/>
  <c r="H224" i="65" s="1"/>
  <c r="H225" i="65" s="1"/>
  <c r="H226" i="65" s="1"/>
  <c r="H227" i="65" s="1"/>
  <c r="H228" i="65" s="1"/>
  <c r="H229" i="65" s="1"/>
  <c r="H230" i="65" s="1"/>
  <c r="H231" i="65" s="1"/>
  <c r="H232" i="65" s="1"/>
  <c r="H233" i="65" s="1"/>
  <c r="H234" i="65" s="1"/>
  <c r="H235" i="65" s="1"/>
  <c r="H236" i="65" s="1"/>
  <c r="H237" i="65" s="1"/>
  <c r="H238" i="65" s="1"/>
  <c r="H239" i="65" s="1"/>
  <c r="H240" i="65" s="1"/>
  <c r="H241" i="65" s="1"/>
  <c r="H242" i="65" s="1"/>
  <c r="H243" i="65" s="1"/>
  <c r="H244" i="65" s="1"/>
  <c r="H245" i="65" s="1"/>
  <c r="H246" i="65" s="1"/>
  <c r="H247" i="65" s="1"/>
  <c r="H248" i="65" s="1"/>
  <c r="H249" i="65" s="1"/>
  <c r="H250" i="65" s="1"/>
  <c r="H251" i="65" s="1"/>
  <c r="H252" i="65" s="1"/>
  <c r="H253" i="65" s="1"/>
  <c r="H254" i="65" s="1"/>
  <c r="H255" i="65" s="1"/>
  <c r="H256" i="65" s="1"/>
  <c r="H257" i="65" s="1"/>
  <c r="H258" i="65" s="1"/>
  <c r="H259" i="65" s="1"/>
  <c r="H260" i="65" s="1"/>
  <c r="H261" i="65" s="1"/>
  <c r="H262" i="65" s="1"/>
  <c r="H263" i="65" s="1"/>
  <c r="H264" i="65" s="1"/>
  <c r="H265" i="65" s="1"/>
  <c r="H266" i="65" s="1"/>
  <c r="H267" i="65" s="1"/>
  <c r="H268" i="65" s="1"/>
  <c r="H269" i="65" s="1"/>
  <c r="H270" i="65" s="1"/>
  <c r="H271" i="65" s="1"/>
  <c r="H272" i="65" s="1"/>
  <c r="H273" i="65" s="1"/>
  <c r="H274" i="65" s="1"/>
  <c r="H275" i="65" s="1"/>
  <c r="H276" i="65" s="1"/>
  <c r="H277" i="65" s="1"/>
  <c r="H278" i="65" s="1"/>
  <c r="H279" i="65" s="1"/>
  <c r="H280" i="65" s="1"/>
  <c r="H281" i="65" s="1"/>
  <c r="H282" i="65" s="1"/>
  <c r="H283" i="65" s="1"/>
  <c r="H284" i="65" s="1"/>
  <c r="H285" i="65" s="1"/>
  <c r="H286" i="65" s="1"/>
  <c r="H287" i="65" s="1"/>
  <c r="H288" i="65" s="1"/>
  <c r="H289" i="65" s="1"/>
  <c r="H290" i="65" s="1"/>
  <c r="H291" i="65" s="1"/>
  <c r="H292" i="65" s="1"/>
  <c r="H293" i="65" s="1"/>
  <c r="H294" i="65" s="1"/>
  <c r="H295" i="65" s="1"/>
  <c r="H296" i="65" s="1"/>
  <c r="H297" i="65" s="1"/>
  <c r="H298" i="65" s="1"/>
  <c r="H299" i="65" s="1"/>
  <c r="H300" i="65" s="1"/>
  <c r="H301" i="65" s="1"/>
  <c r="H302" i="65" s="1"/>
  <c r="H303" i="65" s="1"/>
  <c r="H304" i="65" s="1"/>
  <c r="H305" i="65" s="1"/>
  <c r="H306" i="65" s="1"/>
  <c r="H307" i="65" s="1"/>
  <c r="H308" i="65" s="1"/>
  <c r="H309" i="65" s="1"/>
  <c r="H310" i="65" s="1"/>
  <c r="H311" i="65" s="1"/>
  <c r="H312" i="65" s="1"/>
  <c r="H313" i="65" s="1"/>
  <c r="H314" i="65" s="1"/>
  <c r="H315" i="65" s="1"/>
  <c r="H316" i="65" s="1"/>
  <c r="H317" i="65" s="1"/>
  <c r="H318" i="65" s="1"/>
  <c r="H319" i="65" s="1"/>
  <c r="H320" i="65" s="1"/>
  <c r="H321" i="65" s="1"/>
  <c r="H322" i="65" s="1"/>
  <c r="H323" i="65" s="1"/>
  <c r="H324" i="65" s="1"/>
  <c r="H325" i="65" s="1"/>
  <c r="H326" i="65" s="1"/>
  <c r="H327" i="65" s="1"/>
  <c r="H328" i="65" s="1"/>
  <c r="H329" i="65" s="1"/>
  <c r="H330" i="65" s="1"/>
  <c r="H331" i="65" s="1"/>
  <c r="H332" i="65" s="1"/>
  <c r="H333" i="65" s="1"/>
  <c r="H334" i="65" s="1"/>
  <c r="H335" i="65" s="1"/>
  <c r="H336" i="65" s="1"/>
  <c r="H337" i="65" s="1"/>
  <c r="H338" i="65" s="1"/>
  <c r="H339" i="65" s="1"/>
  <c r="H340" i="65" s="1"/>
  <c r="H341" i="65" s="1"/>
  <c r="H342" i="65" s="1"/>
  <c r="H343" i="65" s="1"/>
  <c r="H344" i="65" s="1"/>
  <c r="H345" i="65" s="1"/>
  <c r="H346" i="65" s="1"/>
  <c r="H347" i="65" s="1"/>
  <c r="H348" i="65" s="1"/>
  <c r="H349" i="65" s="1"/>
  <c r="H350" i="65" s="1"/>
  <c r="H351" i="65" s="1"/>
  <c r="H352" i="65" s="1"/>
  <c r="H353" i="65" s="1"/>
  <c r="H354" i="65" s="1"/>
  <c r="H355" i="65" s="1"/>
  <c r="H356" i="65" s="1"/>
  <c r="H357" i="65" s="1"/>
  <c r="H358" i="65" s="1"/>
  <c r="H359" i="65" s="1"/>
  <c r="H360" i="65" s="1"/>
  <c r="H361" i="65" s="1"/>
  <c r="H362" i="65" s="1"/>
  <c r="H363" i="65" s="1"/>
  <c r="H364" i="65" s="1"/>
  <c r="H365" i="65" s="1"/>
  <c r="H366" i="65" s="1"/>
  <c r="H367" i="65" s="1"/>
  <c r="H368" i="65" s="1"/>
  <c r="H369" i="65" s="1"/>
  <c r="H370" i="65" s="1"/>
  <c r="H371" i="65" s="1"/>
  <c r="H372" i="65" s="1"/>
  <c r="H373" i="65" s="1"/>
  <c r="H374" i="65" s="1"/>
  <c r="H375" i="65" s="1"/>
  <c r="H376" i="65" s="1"/>
  <c r="H377" i="65" s="1"/>
  <c r="H378" i="65" s="1"/>
  <c r="H379" i="65" s="1"/>
  <c r="H380" i="65" s="1"/>
  <c r="H381" i="65" s="1"/>
  <c r="H382" i="65" s="1"/>
  <c r="H383" i="65" s="1"/>
  <c r="H384" i="65" s="1"/>
  <c r="H385" i="65" s="1"/>
  <c r="H386" i="65" s="1"/>
  <c r="H387" i="65" s="1"/>
  <c r="H388" i="65" s="1"/>
  <c r="H389" i="65" s="1"/>
  <c r="H390" i="65" s="1"/>
  <c r="H391" i="65" s="1"/>
  <c r="H392" i="65" s="1"/>
  <c r="H393" i="65" s="1"/>
  <c r="H394" i="65" s="1"/>
  <c r="H395" i="65" s="1"/>
  <c r="H396" i="65" s="1"/>
  <c r="H397" i="65" s="1"/>
  <c r="H398" i="65" s="1"/>
  <c r="H399" i="65" s="1"/>
  <c r="H400" i="65" s="1"/>
  <c r="H401" i="65" s="1"/>
  <c r="H402" i="65" s="1"/>
  <c r="H403" i="65" s="1"/>
  <c r="H404" i="65" s="1"/>
  <c r="H405" i="65" s="1"/>
  <c r="H406" i="65" s="1"/>
  <c r="H407" i="65" s="1"/>
  <c r="H408" i="65" s="1"/>
  <c r="H409" i="65" s="1"/>
  <c r="H410" i="65" s="1"/>
  <c r="H411" i="65" s="1"/>
  <c r="H412" i="65" s="1"/>
  <c r="H413" i="65" s="1"/>
  <c r="H414" i="65" s="1"/>
  <c r="H415" i="65" s="1"/>
  <c r="H416" i="65" s="1"/>
  <c r="H417" i="65" s="1"/>
  <c r="H418" i="65" s="1"/>
  <c r="H419" i="65" s="1"/>
  <c r="H420" i="65" s="1"/>
  <c r="H421" i="65" s="1"/>
  <c r="H422" i="65" s="1"/>
  <c r="H423" i="65" s="1"/>
  <c r="H424" i="65" s="1"/>
  <c r="H425" i="65" s="1"/>
  <c r="H426" i="65" s="1"/>
  <c r="H427" i="65" s="1"/>
  <c r="H428" i="65" s="1"/>
  <c r="H429" i="65" s="1"/>
  <c r="H430" i="65" s="1"/>
  <c r="H431" i="65" s="1"/>
  <c r="H432" i="65" s="1"/>
  <c r="H433" i="65" s="1"/>
  <c r="H434" i="65" s="1"/>
  <c r="H435" i="65" s="1"/>
  <c r="H436" i="65" s="1"/>
  <c r="H437" i="65" s="1"/>
  <c r="H438" i="65" s="1"/>
  <c r="H439" i="65" s="1"/>
  <c r="H440" i="65" s="1"/>
  <c r="H441" i="65" s="1"/>
  <c r="H442" i="65" s="1"/>
  <c r="H443" i="65" s="1"/>
  <c r="H444" i="65" s="1"/>
  <c r="H445" i="65" s="1"/>
  <c r="H446" i="65" s="1"/>
  <c r="H447" i="65" s="1"/>
  <c r="H448" i="65" s="1"/>
  <c r="H449" i="65" s="1"/>
  <c r="H450" i="65" s="1"/>
  <c r="H451" i="65" s="1"/>
  <c r="H452" i="65" s="1"/>
  <c r="H453" i="65" s="1"/>
  <c r="H454" i="65" s="1"/>
  <c r="H455" i="65" s="1"/>
  <c r="H456" i="65" s="1"/>
  <c r="H457" i="65" s="1"/>
  <c r="H458" i="65" s="1"/>
  <c r="H459" i="65" s="1"/>
  <c r="H460" i="65" s="1"/>
  <c r="H461" i="65" s="1"/>
  <c r="H462" i="65" s="1"/>
  <c r="H463" i="65" s="1"/>
  <c r="H464" i="65" s="1"/>
  <c r="H465" i="65" s="1"/>
  <c r="H466" i="65" s="1"/>
  <c r="H467" i="65" s="1"/>
  <c r="H468" i="65" s="1"/>
  <c r="H469" i="65" s="1"/>
  <c r="H470" i="65" s="1"/>
  <c r="H471" i="65" s="1"/>
  <c r="H472" i="65" s="1"/>
  <c r="H473" i="65" s="1"/>
  <c r="H474" i="65" s="1"/>
  <c r="H475" i="65" s="1"/>
  <c r="H476" i="65" s="1"/>
  <c r="H477" i="65" s="1"/>
  <c r="H478" i="65" s="1"/>
  <c r="H479" i="65" s="1"/>
  <c r="H480" i="65" s="1"/>
  <c r="H481" i="65" s="1"/>
  <c r="H482" i="65" s="1"/>
  <c r="H483" i="65" s="1"/>
  <c r="H484" i="65" s="1"/>
  <c r="H485" i="65" s="1"/>
  <c r="H486" i="65" s="1"/>
  <c r="H487" i="65" s="1"/>
  <c r="H488" i="65" s="1"/>
  <c r="H489" i="65" s="1"/>
  <c r="H490" i="65" s="1"/>
  <c r="H491" i="65" s="1"/>
  <c r="H492" i="65" s="1"/>
  <c r="H493" i="65" s="1"/>
  <c r="H494" i="65" s="1"/>
  <c r="H495" i="65" s="1"/>
  <c r="H496" i="65" s="1"/>
  <c r="H497" i="65" s="1"/>
  <c r="H498" i="65" s="1"/>
  <c r="H499" i="65" s="1"/>
  <c r="H500" i="65" s="1"/>
  <c r="H501" i="65" s="1"/>
  <c r="H502" i="65" s="1"/>
  <c r="H503" i="65" s="1"/>
  <c r="H504" i="65" s="1"/>
  <c r="H505" i="65" s="1"/>
  <c r="H506" i="65" s="1"/>
  <c r="H507" i="65" s="1"/>
  <c r="H508" i="65" s="1"/>
  <c r="H509" i="65" s="1"/>
  <c r="H510" i="65" s="1"/>
  <c r="H511" i="65" s="1"/>
  <c r="H512" i="65" s="1"/>
  <c r="H513" i="65" s="1"/>
  <c r="H514" i="65" s="1"/>
  <c r="H515" i="65" s="1"/>
  <c r="H516" i="65" s="1"/>
  <c r="H517" i="65" s="1"/>
  <c r="H518" i="65" s="1"/>
  <c r="H519" i="65" s="1"/>
  <c r="H520" i="65" s="1"/>
  <c r="H521" i="65" s="1"/>
  <c r="H522" i="65" s="1"/>
  <c r="H523" i="65" s="1"/>
  <c r="H524" i="65" s="1"/>
  <c r="H525" i="65" s="1"/>
  <c r="H526" i="65" s="1"/>
  <c r="H527" i="65" s="1"/>
  <c r="H528" i="65" s="1"/>
  <c r="H529" i="65" s="1"/>
  <c r="H530" i="65" s="1"/>
  <c r="H531" i="65" s="1"/>
  <c r="H532" i="65" s="1"/>
  <c r="H533" i="65" s="1"/>
  <c r="H534" i="65" s="1"/>
  <c r="H535" i="65" s="1"/>
  <c r="H536" i="65" s="1"/>
  <c r="H537" i="65" s="1"/>
  <c r="H538" i="65" s="1"/>
  <c r="H539" i="65" s="1"/>
  <c r="H540" i="65" s="1"/>
  <c r="H541" i="65" s="1"/>
  <c r="H542" i="65" s="1"/>
  <c r="H543" i="65" s="1"/>
  <c r="H544" i="65" s="1"/>
  <c r="H545" i="65" s="1"/>
  <c r="H546" i="65" s="1"/>
  <c r="H547" i="65" s="1"/>
  <c r="H548" i="65" s="1"/>
  <c r="H549" i="65" s="1"/>
  <c r="H550" i="65" s="1"/>
  <c r="H551" i="65" s="1"/>
  <c r="H552" i="65" s="1"/>
  <c r="H553" i="65" s="1"/>
  <c r="H554" i="65" s="1"/>
  <c r="H555" i="65" s="1"/>
  <c r="H556" i="65" s="1"/>
  <c r="H557" i="65" s="1"/>
  <c r="H558" i="65" s="1"/>
  <c r="H559" i="65" s="1"/>
  <c r="H560" i="65" s="1"/>
  <c r="H561" i="65" s="1"/>
  <c r="H562" i="65" s="1"/>
  <c r="H563" i="65" s="1"/>
  <c r="H564" i="65" s="1"/>
  <c r="H565" i="65" s="1"/>
  <c r="H566" i="65" s="1"/>
  <c r="H567" i="65" s="1"/>
  <c r="H568" i="65" s="1"/>
  <c r="H569" i="65" s="1"/>
  <c r="H570" i="65" s="1"/>
  <c r="H571" i="65" s="1"/>
  <c r="H572" i="65" s="1"/>
  <c r="H573" i="65" s="1"/>
  <c r="H574" i="65" s="1"/>
  <c r="H575" i="65" s="1"/>
  <c r="H576" i="65" s="1"/>
  <c r="H577" i="65" s="1"/>
  <c r="H578" i="65" s="1"/>
  <c r="H579" i="65" s="1"/>
  <c r="H580" i="65" s="1"/>
  <c r="H581" i="65" s="1"/>
  <c r="H582" i="65" s="1"/>
  <c r="H583" i="65" s="1"/>
  <c r="H584" i="65" s="1"/>
  <c r="H585" i="65" s="1"/>
  <c r="H586" i="65" s="1"/>
  <c r="H587" i="65" s="1"/>
  <c r="H588" i="65" s="1"/>
  <c r="H589" i="65" s="1"/>
  <c r="H590" i="65" s="1"/>
  <c r="H591" i="65" s="1"/>
  <c r="H592" i="65" s="1"/>
  <c r="H593" i="65" s="1"/>
  <c r="H594" i="65" s="1"/>
  <c r="H595" i="65" s="1"/>
  <c r="H596" i="65" s="1"/>
  <c r="H597" i="65" s="1"/>
  <c r="H598" i="65" s="1"/>
  <c r="H599" i="65" s="1"/>
  <c r="H600" i="65" s="1"/>
  <c r="H601" i="65" s="1"/>
  <c r="H602" i="65" s="1"/>
  <c r="H603" i="65" s="1"/>
  <c r="H604" i="65" s="1"/>
  <c r="H605" i="65" s="1"/>
  <c r="H606" i="65" s="1"/>
  <c r="H4" i="65" s="1"/>
  <c r="F3" i="66" s="1"/>
  <c r="H7" i="66" s="1"/>
  <c r="H8" i="66" s="1"/>
  <c r="H9" i="66" s="1"/>
  <c r="H10" i="66" s="1"/>
  <c r="H11" i="66" s="1"/>
  <c r="H12" i="66" s="1"/>
  <c r="H13" i="66" s="1"/>
  <c r="H14" i="66" s="1"/>
  <c r="H15" i="66" s="1"/>
  <c r="H16" i="66" s="1"/>
  <c r="H17" i="66" s="1"/>
  <c r="H18" i="66" s="1"/>
  <c r="H19" i="66" s="1"/>
  <c r="H20" i="66" s="1"/>
  <c r="H21" i="66" s="1"/>
  <c r="H22" i="66" s="1"/>
  <c r="H23" i="66" s="1"/>
  <c r="H24" i="66" s="1"/>
  <c r="H25" i="66" s="1"/>
  <c r="H26" i="66" s="1"/>
  <c r="H27" i="66" s="1"/>
  <c r="H28" i="66" s="1"/>
  <c r="H29" i="66" s="1"/>
  <c r="H30" i="66" s="1"/>
  <c r="H31" i="66" s="1"/>
  <c r="H32" i="66" s="1"/>
  <c r="H33" i="66" s="1"/>
  <c r="H34" i="66" s="1"/>
  <c r="H35" i="66" s="1"/>
  <c r="H36" i="66" s="1"/>
  <c r="H37" i="66" s="1"/>
  <c r="H38" i="66" s="1"/>
  <c r="H39" i="66" s="1"/>
  <c r="H40" i="66" s="1"/>
  <c r="H41" i="66" s="1"/>
  <c r="H42" i="66" s="1"/>
  <c r="H43" i="66" s="1"/>
  <c r="H44" i="66" s="1"/>
  <c r="H45" i="66" s="1"/>
  <c r="H46" i="66" s="1"/>
  <c r="H47" i="66" s="1"/>
  <c r="H48" i="66" s="1"/>
  <c r="H49" i="66" s="1"/>
  <c r="H50" i="66" s="1"/>
  <c r="H51" i="66" s="1"/>
  <c r="H52" i="66" s="1"/>
  <c r="H53" i="66" s="1"/>
  <c r="H54" i="66" s="1"/>
  <c r="H55" i="66" s="1"/>
  <c r="H56" i="66" s="1"/>
  <c r="H57" i="66" s="1"/>
  <c r="H58" i="66" s="1"/>
  <c r="H59" i="66" s="1"/>
  <c r="H60" i="66" s="1"/>
  <c r="H61" i="66" s="1"/>
  <c r="H62" i="66" s="1"/>
  <c r="H63" i="66" s="1"/>
  <c r="H64" i="66" s="1"/>
  <c r="H65" i="66" s="1"/>
  <c r="H66" i="66" s="1"/>
  <c r="H67" i="66" s="1"/>
  <c r="H68" i="66" s="1"/>
  <c r="H69" i="66" s="1"/>
  <c r="H70" i="66" s="1"/>
  <c r="H71" i="66" s="1"/>
  <c r="H72" i="66" s="1"/>
  <c r="H73" i="66" s="1"/>
  <c r="H74" i="66" s="1"/>
  <c r="H75" i="66" s="1"/>
  <c r="H76" i="66" s="1"/>
  <c r="H77" i="66" s="1"/>
  <c r="H78" i="66" s="1"/>
  <c r="H79" i="66" s="1"/>
  <c r="H80" i="66" s="1"/>
  <c r="H81" i="66" s="1"/>
  <c r="H82" i="66" s="1"/>
  <c r="H83" i="66" s="1"/>
  <c r="H84" i="66" s="1"/>
  <c r="H85" i="66" s="1"/>
  <c r="H86" i="66" s="1"/>
  <c r="H87" i="66" s="1"/>
  <c r="H88" i="66" s="1"/>
  <c r="H89" i="66" s="1"/>
  <c r="H90" i="66" s="1"/>
  <c r="H91" i="66" s="1"/>
  <c r="H92" i="66" s="1"/>
  <c r="H93" i="66" s="1"/>
  <c r="H94" i="66" s="1"/>
  <c r="H95" i="66" s="1"/>
  <c r="H96" i="66" s="1"/>
  <c r="H97" i="66" s="1"/>
  <c r="H98" i="66" s="1"/>
  <c r="H99" i="66" s="1"/>
  <c r="H100" i="66" s="1"/>
  <c r="H101" i="66" s="1"/>
  <c r="H102" i="66" s="1"/>
  <c r="H103" i="66" s="1"/>
  <c r="H104" i="66" s="1"/>
  <c r="H105" i="66" s="1"/>
  <c r="H106" i="66" s="1"/>
  <c r="H107" i="66" s="1"/>
  <c r="H108" i="66" s="1"/>
  <c r="H109" i="66" s="1"/>
  <c r="H110" i="66" s="1"/>
  <c r="H111" i="66" s="1"/>
  <c r="H112" i="66" s="1"/>
  <c r="H113" i="66" s="1"/>
  <c r="H114" i="66" s="1"/>
  <c r="H115" i="66" s="1"/>
  <c r="H116" i="66" s="1"/>
  <c r="H117" i="66" s="1"/>
  <c r="H118" i="66" s="1"/>
  <c r="H119" i="66" s="1"/>
  <c r="H120" i="66" s="1"/>
  <c r="H121" i="66" s="1"/>
  <c r="H122" i="66" s="1"/>
  <c r="H123" i="66" s="1"/>
  <c r="H124" i="66" s="1"/>
  <c r="H125" i="66" s="1"/>
  <c r="H126" i="66" s="1"/>
  <c r="H127" i="66" s="1"/>
  <c r="H128" i="66" s="1"/>
  <c r="H129" i="66" s="1"/>
  <c r="H130" i="66" s="1"/>
  <c r="H131" i="66" s="1"/>
  <c r="H132" i="66" s="1"/>
  <c r="H133" i="66" s="1"/>
  <c r="H134" i="66" s="1"/>
  <c r="H135" i="66" s="1"/>
  <c r="H136" i="66" s="1"/>
  <c r="H137" i="66" s="1"/>
  <c r="H138" i="66" s="1"/>
  <c r="H139" i="66" s="1"/>
  <c r="H140" i="66" s="1"/>
  <c r="H141" i="66" s="1"/>
  <c r="H142" i="66" s="1"/>
  <c r="H143" i="66" s="1"/>
  <c r="H144" i="66" s="1"/>
  <c r="H145" i="66" s="1"/>
  <c r="H146" i="66" s="1"/>
  <c r="H147" i="66" s="1"/>
  <c r="H148" i="66" s="1"/>
  <c r="H149" i="66" s="1"/>
  <c r="H150" i="66" s="1"/>
  <c r="H151" i="66" s="1"/>
  <c r="H152" i="66" s="1"/>
  <c r="H153" i="66" s="1"/>
  <c r="H154" i="66" s="1"/>
  <c r="H155" i="66" s="1"/>
  <c r="H156" i="66" s="1"/>
  <c r="H157" i="66" s="1"/>
  <c r="H158" i="66" s="1"/>
  <c r="H159" i="66" s="1"/>
  <c r="H160" i="66" s="1"/>
  <c r="H161" i="66" s="1"/>
  <c r="H162" i="66" s="1"/>
  <c r="H163" i="66" s="1"/>
  <c r="H164" i="66" s="1"/>
  <c r="H165" i="66" s="1"/>
  <c r="H166" i="66" s="1"/>
  <c r="H167" i="66" s="1"/>
  <c r="H168" i="66" s="1"/>
  <c r="H169" i="66" s="1"/>
  <c r="H170" i="66" s="1"/>
  <c r="H171" i="66" s="1"/>
  <c r="H172" i="66" s="1"/>
  <c r="H173" i="66" s="1"/>
  <c r="H174" i="66" s="1"/>
  <c r="H175" i="66" s="1"/>
  <c r="H176" i="66" s="1"/>
  <c r="H177" i="66" s="1"/>
  <c r="H178" i="66" s="1"/>
  <c r="H179" i="66" s="1"/>
  <c r="H180" i="66" s="1"/>
  <c r="H181" i="66" s="1"/>
  <c r="H182" i="66" s="1"/>
  <c r="H183" i="66" s="1"/>
  <c r="H184" i="66" s="1"/>
  <c r="H185" i="66" s="1"/>
  <c r="H186" i="66" s="1"/>
  <c r="H187" i="66" s="1"/>
  <c r="H188" i="66" s="1"/>
  <c r="H189" i="66" s="1"/>
  <c r="H190" i="66" s="1"/>
  <c r="H191" i="66" s="1"/>
  <c r="H192" i="66" s="1"/>
  <c r="H193" i="66" s="1"/>
  <c r="H194" i="66" s="1"/>
  <c r="H195" i="66" s="1"/>
  <c r="H196" i="66" s="1"/>
  <c r="H197" i="66" s="1"/>
  <c r="H198" i="66" s="1"/>
  <c r="H199" i="66" s="1"/>
  <c r="H200" i="66" s="1"/>
  <c r="H201" i="66" s="1"/>
  <c r="H202" i="66" s="1"/>
  <c r="H203" i="66" s="1"/>
  <c r="H204" i="66" s="1"/>
  <c r="H205" i="66" s="1"/>
  <c r="H206" i="66" s="1"/>
  <c r="H207" i="66" s="1"/>
  <c r="H208" i="66" s="1"/>
  <c r="H209" i="66" s="1"/>
  <c r="H210" i="66" s="1"/>
  <c r="H211" i="66" s="1"/>
  <c r="H212" i="66" s="1"/>
  <c r="H213" i="66" s="1"/>
  <c r="H214" i="66" s="1"/>
  <c r="H215" i="66" s="1"/>
  <c r="H216" i="66" s="1"/>
  <c r="H217" i="66" s="1"/>
  <c r="H218" i="66" s="1"/>
  <c r="H219" i="66" s="1"/>
  <c r="H220" i="66" s="1"/>
  <c r="H221" i="66" s="1"/>
  <c r="H222" i="66" s="1"/>
  <c r="H223" i="66" s="1"/>
  <c r="H224" i="66" s="1"/>
  <c r="H225" i="66" s="1"/>
  <c r="H226" i="66" s="1"/>
  <c r="H227" i="66" s="1"/>
  <c r="H228" i="66" s="1"/>
  <c r="H229" i="66" s="1"/>
  <c r="H230" i="66" s="1"/>
  <c r="H231" i="66" s="1"/>
  <c r="H232" i="66" s="1"/>
  <c r="H233" i="66" s="1"/>
  <c r="H234" i="66" s="1"/>
  <c r="H235" i="66" s="1"/>
  <c r="H236" i="66" s="1"/>
  <c r="H237" i="66" s="1"/>
  <c r="H238" i="66" s="1"/>
  <c r="H239" i="66" s="1"/>
  <c r="H240" i="66" s="1"/>
  <c r="H241" i="66" s="1"/>
  <c r="H242" i="66" s="1"/>
  <c r="H243" i="66" s="1"/>
  <c r="H244" i="66" s="1"/>
  <c r="H245" i="66" s="1"/>
  <c r="H246" i="66" s="1"/>
  <c r="H247" i="66" s="1"/>
  <c r="H248" i="66" s="1"/>
  <c r="H249" i="66" s="1"/>
  <c r="H250" i="66" s="1"/>
  <c r="H251" i="66" s="1"/>
  <c r="H252" i="66" s="1"/>
  <c r="H253" i="66" s="1"/>
  <c r="H254" i="66" s="1"/>
  <c r="H255" i="66" s="1"/>
  <c r="H256" i="66" s="1"/>
  <c r="H257" i="66" s="1"/>
  <c r="H258" i="66" s="1"/>
  <c r="H259" i="66" s="1"/>
  <c r="H260" i="66" s="1"/>
  <c r="H261" i="66" s="1"/>
  <c r="H262" i="66" s="1"/>
  <c r="H263" i="66" s="1"/>
  <c r="H264" i="66" s="1"/>
  <c r="H265" i="66" s="1"/>
  <c r="H266" i="66" s="1"/>
  <c r="H267" i="66" s="1"/>
  <c r="H268" i="66" s="1"/>
  <c r="H269" i="66" s="1"/>
  <c r="H270" i="66" s="1"/>
  <c r="H271" i="66" s="1"/>
  <c r="H272" i="66" s="1"/>
  <c r="H273" i="66" s="1"/>
  <c r="H274" i="66" s="1"/>
  <c r="H275" i="66" s="1"/>
  <c r="H276" i="66" s="1"/>
  <c r="H277" i="66" s="1"/>
  <c r="H278" i="66" s="1"/>
  <c r="H279" i="66" s="1"/>
  <c r="H280" i="66" s="1"/>
  <c r="H281" i="66" s="1"/>
  <c r="H282" i="66" s="1"/>
  <c r="H283" i="66" s="1"/>
  <c r="H284" i="66" s="1"/>
  <c r="H285" i="66" s="1"/>
  <c r="H286" i="66" s="1"/>
  <c r="H287" i="66" s="1"/>
  <c r="H288" i="66" s="1"/>
  <c r="H289" i="66" s="1"/>
  <c r="H290" i="66" s="1"/>
  <c r="H291" i="66" s="1"/>
  <c r="H292" i="66" s="1"/>
  <c r="H293" i="66" s="1"/>
  <c r="H294" i="66" s="1"/>
  <c r="H295" i="66" s="1"/>
  <c r="H296" i="66" s="1"/>
  <c r="H297" i="66" s="1"/>
  <c r="H298" i="66" s="1"/>
  <c r="H299" i="66" s="1"/>
  <c r="H300" i="66" s="1"/>
  <c r="H301" i="66" s="1"/>
  <c r="H302" i="66" s="1"/>
  <c r="H303" i="66" s="1"/>
  <c r="H304" i="66" s="1"/>
  <c r="H305" i="66" s="1"/>
  <c r="H306" i="66" s="1"/>
  <c r="H307" i="66" s="1"/>
  <c r="H308" i="66" s="1"/>
  <c r="H309" i="66" s="1"/>
  <c r="H310" i="66" s="1"/>
  <c r="H311" i="66" s="1"/>
  <c r="H312" i="66" s="1"/>
  <c r="H313" i="66" s="1"/>
  <c r="H314" i="66" s="1"/>
  <c r="H315" i="66" s="1"/>
  <c r="H316" i="66" s="1"/>
  <c r="H317" i="66" s="1"/>
  <c r="H318" i="66" s="1"/>
  <c r="H319" i="66" s="1"/>
  <c r="H320" i="66" s="1"/>
  <c r="H321" i="66" s="1"/>
  <c r="H322" i="66" s="1"/>
  <c r="H323" i="66" s="1"/>
  <c r="H324" i="66" s="1"/>
  <c r="H325" i="66" s="1"/>
  <c r="H326" i="66" s="1"/>
  <c r="H327" i="66" s="1"/>
  <c r="H328" i="66" s="1"/>
  <c r="H329" i="66" s="1"/>
  <c r="H330" i="66" s="1"/>
  <c r="H331" i="66" s="1"/>
  <c r="H332" i="66" s="1"/>
  <c r="H333" i="66" s="1"/>
  <c r="H334" i="66" s="1"/>
  <c r="H335" i="66" s="1"/>
  <c r="H336" i="66" s="1"/>
  <c r="H337" i="66" s="1"/>
  <c r="H338" i="66" s="1"/>
  <c r="H339" i="66" s="1"/>
  <c r="H340" i="66" s="1"/>
  <c r="H341" i="66" s="1"/>
  <c r="H342" i="66" s="1"/>
  <c r="H343" i="66" s="1"/>
  <c r="H344" i="66" s="1"/>
  <c r="H345" i="66" s="1"/>
  <c r="H346" i="66" s="1"/>
  <c r="H347" i="66" s="1"/>
  <c r="H348" i="66" s="1"/>
  <c r="H349" i="66" s="1"/>
  <c r="H350" i="66" s="1"/>
  <c r="H351" i="66" s="1"/>
  <c r="H352" i="66" s="1"/>
  <c r="H353" i="66" s="1"/>
  <c r="H354" i="66" s="1"/>
  <c r="H355" i="66" s="1"/>
  <c r="H356" i="66" s="1"/>
  <c r="H357" i="66" s="1"/>
  <c r="H358" i="66" s="1"/>
  <c r="H359" i="66" s="1"/>
  <c r="H360" i="66" s="1"/>
  <c r="H361" i="66" s="1"/>
  <c r="H362" i="66" s="1"/>
  <c r="H363" i="66" s="1"/>
  <c r="H364" i="66" s="1"/>
  <c r="H365" i="66" s="1"/>
  <c r="H366" i="66" s="1"/>
  <c r="H367" i="66" s="1"/>
  <c r="H368" i="66" s="1"/>
  <c r="H369" i="66" s="1"/>
  <c r="H370" i="66" s="1"/>
  <c r="H371" i="66" s="1"/>
  <c r="H372" i="66" s="1"/>
  <c r="H373" i="66" s="1"/>
  <c r="H374" i="66" s="1"/>
  <c r="H375" i="66" s="1"/>
  <c r="H376" i="66" s="1"/>
  <c r="H377" i="66" s="1"/>
  <c r="H378" i="66" s="1"/>
  <c r="H379" i="66" s="1"/>
  <c r="H380" i="66" s="1"/>
  <c r="H381" i="66" s="1"/>
  <c r="H382" i="66" s="1"/>
  <c r="H383" i="66" s="1"/>
  <c r="H384" i="66" s="1"/>
  <c r="H385" i="66" s="1"/>
  <c r="H386" i="66" s="1"/>
  <c r="H387" i="66" s="1"/>
  <c r="H388" i="66" s="1"/>
  <c r="H389" i="66" s="1"/>
  <c r="H390" i="66" s="1"/>
  <c r="H391" i="66" s="1"/>
  <c r="H392" i="66" s="1"/>
  <c r="H393" i="66" s="1"/>
  <c r="H394" i="66" s="1"/>
  <c r="H395" i="66" s="1"/>
  <c r="H396" i="66" s="1"/>
  <c r="H397" i="66" s="1"/>
  <c r="H398" i="66" s="1"/>
  <c r="H399" i="66" s="1"/>
  <c r="H400" i="66" s="1"/>
  <c r="H401" i="66" s="1"/>
  <c r="H402" i="66" s="1"/>
  <c r="H403" i="66" s="1"/>
  <c r="H404" i="66" s="1"/>
  <c r="H405" i="66" s="1"/>
  <c r="H406" i="66" s="1"/>
  <c r="H407" i="66" s="1"/>
  <c r="H408" i="66" s="1"/>
  <c r="H409" i="66" s="1"/>
  <c r="H410" i="66" s="1"/>
  <c r="H411" i="66" s="1"/>
  <c r="H412" i="66" s="1"/>
  <c r="H413" i="66" s="1"/>
  <c r="H414" i="66" s="1"/>
  <c r="H415" i="66" s="1"/>
  <c r="H416" i="66" s="1"/>
  <c r="H417" i="66" s="1"/>
  <c r="H418" i="66" s="1"/>
  <c r="H419" i="66" s="1"/>
  <c r="H420" i="66" s="1"/>
  <c r="H421" i="66" s="1"/>
  <c r="H422" i="66" s="1"/>
  <c r="H423" i="66" s="1"/>
  <c r="H424" i="66" s="1"/>
  <c r="H425" i="66" s="1"/>
  <c r="H426" i="66" s="1"/>
  <c r="H427" i="66" s="1"/>
  <c r="H428" i="66" s="1"/>
  <c r="H429" i="66" s="1"/>
  <c r="H430" i="66" s="1"/>
  <c r="H431" i="66" s="1"/>
  <c r="H432" i="66" s="1"/>
  <c r="H433" i="66" s="1"/>
  <c r="H434" i="66" s="1"/>
  <c r="H435" i="66" s="1"/>
  <c r="H436" i="66" s="1"/>
  <c r="H437" i="66" s="1"/>
  <c r="H438" i="66" s="1"/>
  <c r="H439" i="66" s="1"/>
  <c r="H440" i="66" s="1"/>
  <c r="H441" i="66" s="1"/>
  <c r="H442" i="66" s="1"/>
  <c r="H443" i="66" s="1"/>
  <c r="H444" i="66" s="1"/>
  <c r="H445" i="66" s="1"/>
  <c r="H446" i="66" s="1"/>
  <c r="H447" i="66" s="1"/>
  <c r="H448" i="66" s="1"/>
  <c r="H449" i="66" s="1"/>
  <c r="H450" i="66" s="1"/>
  <c r="H451" i="66" s="1"/>
  <c r="H452" i="66" s="1"/>
  <c r="H453" i="66" s="1"/>
  <c r="H454" i="66" s="1"/>
  <c r="H455" i="66" s="1"/>
  <c r="H456" i="66" s="1"/>
  <c r="H457" i="66" s="1"/>
  <c r="H458" i="66" s="1"/>
  <c r="H459" i="66" s="1"/>
  <c r="H460" i="66" s="1"/>
  <c r="H461" i="66" s="1"/>
  <c r="H462" i="66" s="1"/>
  <c r="H463" i="66" s="1"/>
  <c r="H464" i="66" s="1"/>
  <c r="H465" i="66" s="1"/>
  <c r="H466" i="66" s="1"/>
  <c r="H467" i="66" s="1"/>
  <c r="H468" i="66" s="1"/>
  <c r="H469" i="66" s="1"/>
  <c r="H470" i="66" s="1"/>
  <c r="H471" i="66" s="1"/>
  <c r="H472" i="66" s="1"/>
  <c r="H473" i="66" s="1"/>
  <c r="H474" i="66" s="1"/>
  <c r="H475" i="66" s="1"/>
  <c r="H476" i="66" s="1"/>
  <c r="H477" i="66" s="1"/>
  <c r="H478" i="66" s="1"/>
  <c r="H479" i="66" s="1"/>
  <c r="H480" i="66" s="1"/>
  <c r="H481" i="66" s="1"/>
  <c r="H482" i="66" s="1"/>
  <c r="H483" i="66" s="1"/>
  <c r="H484" i="66" s="1"/>
  <c r="H485" i="66" s="1"/>
  <c r="H486" i="66" s="1"/>
  <c r="H487" i="66" s="1"/>
  <c r="H488" i="66" s="1"/>
  <c r="H489" i="66" s="1"/>
  <c r="H490" i="66" s="1"/>
  <c r="H491" i="66" s="1"/>
  <c r="H492" i="66" s="1"/>
  <c r="H493" i="66" s="1"/>
  <c r="H494" i="66" s="1"/>
  <c r="H495" i="66" s="1"/>
  <c r="H496" i="66" s="1"/>
  <c r="H497" i="66" s="1"/>
  <c r="H498" i="66" s="1"/>
  <c r="H499" i="66" s="1"/>
  <c r="H500" i="66" s="1"/>
  <c r="H501" i="66" s="1"/>
  <c r="H502" i="66" s="1"/>
  <c r="H503" i="66" s="1"/>
  <c r="H504" i="66" s="1"/>
  <c r="H505" i="66" s="1"/>
  <c r="H506" i="66" s="1"/>
  <c r="H507" i="66" s="1"/>
  <c r="H508" i="66" s="1"/>
  <c r="H509" i="66" s="1"/>
  <c r="H510" i="66" s="1"/>
  <c r="H511" i="66" s="1"/>
  <c r="H512" i="66" s="1"/>
  <c r="H513" i="66" s="1"/>
  <c r="H514" i="66" s="1"/>
  <c r="H515" i="66" s="1"/>
  <c r="H516" i="66" s="1"/>
  <c r="H517" i="66" s="1"/>
  <c r="H518" i="66" s="1"/>
  <c r="H519" i="66" s="1"/>
  <c r="H520" i="66" s="1"/>
  <c r="H521" i="66" s="1"/>
  <c r="H522" i="66" s="1"/>
  <c r="H523" i="66" s="1"/>
  <c r="H524" i="66" s="1"/>
  <c r="H525" i="66" s="1"/>
  <c r="H526" i="66" s="1"/>
  <c r="H527" i="66" s="1"/>
  <c r="H528" i="66" s="1"/>
  <c r="H529" i="66" s="1"/>
  <c r="H530" i="66" s="1"/>
  <c r="H531" i="66" s="1"/>
  <c r="H532" i="66" s="1"/>
  <c r="H533" i="66" s="1"/>
  <c r="H534" i="66" s="1"/>
  <c r="H535" i="66" s="1"/>
  <c r="H536" i="66" s="1"/>
  <c r="H537" i="66" s="1"/>
  <c r="H538" i="66" s="1"/>
  <c r="H539" i="66" s="1"/>
  <c r="H540" i="66" s="1"/>
  <c r="H541" i="66" s="1"/>
  <c r="H542" i="66" s="1"/>
  <c r="H543" i="66" s="1"/>
  <c r="H544" i="66" s="1"/>
  <c r="H545" i="66" s="1"/>
  <c r="H546" i="66" s="1"/>
  <c r="H547" i="66" s="1"/>
  <c r="H548" i="66" s="1"/>
  <c r="H549" i="66" s="1"/>
  <c r="H550" i="66" s="1"/>
  <c r="H551" i="66" s="1"/>
  <c r="H552" i="66" s="1"/>
  <c r="H553" i="66" s="1"/>
  <c r="H554" i="66" s="1"/>
  <c r="H555" i="66" s="1"/>
  <c r="H556" i="66" s="1"/>
  <c r="H557" i="66" s="1"/>
  <c r="H558" i="66" s="1"/>
  <c r="H559" i="66" s="1"/>
  <c r="H560" i="66" s="1"/>
  <c r="H561" i="66" s="1"/>
  <c r="H562" i="66" s="1"/>
  <c r="H563" i="66" s="1"/>
  <c r="H564" i="66" s="1"/>
  <c r="H565" i="66" s="1"/>
  <c r="H566" i="66" s="1"/>
  <c r="H567" i="66" s="1"/>
  <c r="H568" i="66" s="1"/>
  <c r="H569" i="66" s="1"/>
  <c r="H570" i="66" s="1"/>
  <c r="H571" i="66" s="1"/>
  <c r="H572" i="66" s="1"/>
  <c r="H573" i="66" s="1"/>
  <c r="H574" i="66" s="1"/>
  <c r="H575" i="66" s="1"/>
  <c r="H576" i="66" s="1"/>
  <c r="H577" i="66" s="1"/>
  <c r="H578" i="66" s="1"/>
  <c r="H579" i="66" s="1"/>
  <c r="H580" i="66" s="1"/>
  <c r="H581" i="66" s="1"/>
  <c r="H582" i="66" s="1"/>
  <c r="H583" i="66" s="1"/>
  <c r="H584" i="66" s="1"/>
  <c r="H585" i="66" s="1"/>
  <c r="H586" i="66" s="1"/>
  <c r="H587" i="66" s="1"/>
  <c r="H588" i="66" s="1"/>
  <c r="H589" i="66" s="1"/>
  <c r="H590" i="66" s="1"/>
  <c r="H591" i="66" s="1"/>
  <c r="H592" i="66" s="1"/>
  <c r="H593" i="66" s="1"/>
  <c r="H594" i="66" s="1"/>
  <c r="H595" i="66" s="1"/>
  <c r="H596" i="66" s="1"/>
  <c r="H597" i="66" s="1"/>
  <c r="H598" i="66" s="1"/>
  <c r="H599" i="66" s="1"/>
  <c r="H600" i="66" s="1"/>
  <c r="H601" i="66" s="1"/>
  <c r="H602" i="66" s="1"/>
  <c r="H603" i="66" s="1"/>
  <c r="H604" i="66" s="1"/>
  <c r="H605" i="66" s="1"/>
  <c r="H606" i="66" s="1"/>
  <c r="H4" i="66" s="1"/>
  <c r="F3" i="67" s="1"/>
  <c r="H7" i="67" s="1"/>
  <c r="H8" i="67" s="1"/>
  <c r="H9" i="67" s="1"/>
  <c r="H10" i="67" s="1"/>
  <c r="H11" i="67" s="1"/>
  <c r="H12" i="67" s="1"/>
  <c r="H13" i="67" s="1"/>
  <c r="H14" i="67" s="1"/>
  <c r="H15" i="67" s="1"/>
  <c r="H16" i="67" s="1"/>
  <c r="H17" i="67" s="1"/>
  <c r="H18" i="67" s="1"/>
  <c r="H19" i="67" s="1"/>
  <c r="H20" i="67" s="1"/>
  <c r="H21" i="67" s="1"/>
  <c r="H22" i="67" s="1"/>
  <c r="H23" i="67" s="1"/>
  <c r="H24" i="67" s="1"/>
  <c r="H25" i="67" s="1"/>
  <c r="H26" i="67" s="1"/>
  <c r="H27" i="67" s="1"/>
  <c r="H28" i="67" s="1"/>
  <c r="H29" i="67" s="1"/>
  <c r="H30" i="67" s="1"/>
  <c r="H31" i="67" s="1"/>
  <c r="H32" i="67" s="1"/>
  <c r="H33" i="67" s="1"/>
  <c r="H34" i="67" s="1"/>
  <c r="H35" i="67" s="1"/>
  <c r="H36" i="67" s="1"/>
  <c r="H37" i="67" s="1"/>
  <c r="H38" i="67" s="1"/>
  <c r="H39" i="67" s="1"/>
  <c r="H40" i="67" s="1"/>
  <c r="H41" i="67" s="1"/>
  <c r="H42" i="67" s="1"/>
  <c r="H43" i="67" s="1"/>
  <c r="H44" i="67" s="1"/>
  <c r="H45" i="67" s="1"/>
  <c r="H46" i="67" s="1"/>
  <c r="H47" i="67" s="1"/>
  <c r="H48" i="67" s="1"/>
  <c r="H49" i="67" s="1"/>
  <c r="H50" i="67" s="1"/>
  <c r="H51" i="67" s="1"/>
  <c r="H52" i="67" s="1"/>
  <c r="H53" i="67" s="1"/>
  <c r="H54" i="67" s="1"/>
  <c r="H55" i="67" s="1"/>
  <c r="H56" i="67" s="1"/>
  <c r="H57" i="67" s="1"/>
  <c r="H58" i="67" s="1"/>
  <c r="H59" i="67" s="1"/>
  <c r="H60" i="67" s="1"/>
  <c r="H61" i="67" s="1"/>
  <c r="H62" i="67" s="1"/>
  <c r="H63" i="67" s="1"/>
  <c r="H64" i="67" s="1"/>
  <c r="H65" i="67" s="1"/>
  <c r="H66" i="67" s="1"/>
  <c r="H67" i="67" s="1"/>
  <c r="H68" i="67" s="1"/>
  <c r="H69" i="67" s="1"/>
  <c r="H70" i="67" s="1"/>
  <c r="H71" i="67" s="1"/>
  <c r="H72" i="67" s="1"/>
  <c r="H73" i="67" s="1"/>
  <c r="H74" i="67" s="1"/>
  <c r="H75" i="67" s="1"/>
  <c r="H76" i="67" s="1"/>
  <c r="H77" i="67" s="1"/>
  <c r="H78" i="67" s="1"/>
  <c r="H79" i="67" s="1"/>
  <c r="H80" i="67" s="1"/>
  <c r="H81" i="67" s="1"/>
  <c r="H82" i="67" s="1"/>
  <c r="H83" i="67" s="1"/>
  <c r="H84" i="67" s="1"/>
  <c r="H85" i="67" s="1"/>
  <c r="H86" i="67" s="1"/>
  <c r="H87" i="67" s="1"/>
  <c r="H88" i="67" s="1"/>
  <c r="H89" i="67" s="1"/>
  <c r="H90" i="67" s="1"/>
  <c r="H91" i="67" s="1"/>
  <c r="H92" i="67" s="1"/>
  <c r="H93" i="67" s="1"/>
  <c r="H94" i="67" s="1"/>
  <c r="H95" i="67" s="1"/>
  <c r="H96" i="67" s="1"/>
  <c r="H97" i="67" s="1"/>
  <c r="H98" i="67" s="1"/>
  <c r="H99" i="67" s="1"/>
  <c r="H100" i="67" s="1"/>
  <c r="H101" i="67" s="1"/>
  <c r="H102" i="67" s="1"/>
  <c r="H103" i="67" s="1"/>
  <c r="H104" i="67" s="1"/>
  <c r="H105" i="67" s="1"/>
  <c r="H106" i="67" s="1"/>
  <c r="H107" i="67" s="1"/>
  <c r="H108" i="67" s="1"/>
  <c r="H109" i="67" s="1"/>
  <c r="H110" i="67" s="1"/>
  <c r="H111" i="67" s="1"/>
  <c r="H112" i="67" s="1"/>
  <c r="H113" i="67" s="1"/>
  <c r="H114" i="67" s="1"/>
  <c r="H115" i="67" s="1"/>
  <c r="H116" i="67" s="1"/>
  <c r="H117" i="67" s="1"/>
  <c r="H118" i="67" s="1"/>
  <c r="H119" i="67" s="1"/>
  <c r="H120" i="67" s="1"/>
  <c r="H121" i="67" s="1"/>
  <c r="H122" i="67" s="1"/>
  <c r="H123" i="67" s="1"/>
  <c r="H124" i="67" s="1"/>
  <c r="H125" i="67" s="1"/>
  <c r="H126" i="67" s="1"/>
  <c r="H127" i="67" s="1"/>
  <c r="H128" i="67" s="1"/>
  <c r="H129" i="67" s="1"/>
  <c r="H130" i="67" s="1"/>
  <c r="H131" i="67" s="1"/>
  <c r="H132" i="67" s="1"/>
  <c r="H133" i="67" s="1"/>
  <c r="H134" i="67" s="1"/>
  <c r="H135" i="67" s="1"/>
  <c r="H136" i="67" s="1"/>
  <c r="H137" i="67" s="1"/>
  <c r="H138" i="67" s="1"/>
  <c r="H139" i="67" s="1"/>
  <c r="H140" i="67" s="1"/>
  <c r="H141" i="67" s="1"/>
  <c r="H142" i="67" s="1"/>
  <c r="H143" i="67" s="1"/>
  <c r="H144" i="67" s="1"/>
  <c r="H145" i="67" s="1"/>
  <c r="H146" i="67" s="1"/>
  <c r="H147" i="67" s="1"/>
  <c r="H148" i="67" s="1"/>
  <c r="H149" i="67" s="1"/>
  <c r="H150" i="67" s="1"/>
  <c r="H151" i="67" s="1"/>
  <c r="H152" i="67" s="1"/>
  <c r="H153" i="67" s="1"/>
  <c r="H154" i="67" s="1"/>
  <c r="H155" i="67" s="1"/>
  <c r="H156" i="67" s="1"/>
  <c r="H157" i="67" s="1"/>
  <c r="H158" i="67" s="1"/>
  <c r="H159" i="67" s="1"/>
  <c r="H160" i="67" s="1"/>
  <c r="H161" i="67" s="1"/>
  <c r="H162" i="67" s="1"/>
  <c r="H163" i="67" s="1"/>
  <c r="H164" i="67" s="1"/>
  <c r="H165" i="67" s="1"/>
  <c r="H166" i="67" s="1"/>
  <c r="H167" i="67" s="1"/>
  <c r="H168" i="67" s="1"/>
  <c r="H169" i="67" s="1"/>
  <c r="H170" i="67" s="1"/>
  <c r="H171" i="67" s="1"/>
  <c r="H172" i="67" s="1"/>
  <c r="H173" i="67" s="1"/>
  <c r="H174" i="67" s="1"/>
  <c r="H175" i="67" s="1"/>
  <c r="H176" i="67" s="1"/>
  <c r="H177" i="67" s="1"/>
  <c r="H178" i="67" s="1"/>
  <c r="H179" i="67" s="1"/>
  <c r="H180" i="67" s="1"/>
  <c r="H181" i="67" s="1"/>
  <c r="H182" i="67" s="1"/>
  <c r="H183" i="67" s="1"/>
  <c r="H184" i="67" s="1"/>
  <c r="H185" i="67" s="1"/>
  <c r="H186" i="67" s="1"/>
  <c r="H187" i="67" s="1"/>
  <c r="H188" i="67" s="1"/>
  <c r="H189" i="67" s="1"/>
  <c r="H190" i="67" s="1"/>
  <c r="H191" i="67" s="1"/>
  <c r="H192" i="67" s="1"/>
  <c r="H193" i="67" s="1"/>
  <c r="H194" i="67" s="1"/>
  <c r="H195" i="67" s="1"/>
  <c r="H196" i="67" s="1"/>
  <c r="H197" i="67" s="1"/>
  <c r="H198" i="67" s="1"/>
  <c r="H199" i="67" s="1"/>
  <c r="H200" i="67" s="1"/>
  <c r="H201" i="67" s="1"/>
  <c r="H202" i="67" s="1"/>
  <c r="H203" i="67" s="1"/>
  <c r="H204" i="67" s="1"/>
  <c r="H205" i="67" s="1"/>
  <c r="H206" i="67" s="1"/>
  <c r="H207" i="67" s="1"/>
  <c r="H208" i="67" s="1"/>
  <c r="H209" i="67" s="1"/>
  <c r="H210" i="67" s="1"/>
  <c r="H211" i="67" s="1"/>
  <c r="H212" i="67" s="1"/>
  <c r="H213" i="67" s="1"/>
  <c r="H214" i="67" s="1"/>
  <c r="H215" i="67" s="1"/>
  <c r="H216" i="67" s="1"/>
  <c r="H217" i="67" s="1"/>
  <c r="H218" i="67" s="1"/>
  <c r="H219" i="67" s="1"/>
  <c r="H220" i="67" s="1"/>
  <c r="H221" i="67" s="1"/>
  <c r="H222" i="67" s="1"/>
  <c r="H223" i="67" s="1"/>
  <c r="H224" i="67" s="1"/>
  <c r="H225" i="67" s="1"/>
  <c r="H226" i="67" s="1"/>
  <c r="H227" i="67" s="1"/>
  <c r="H228" i="67" s="1"/>
  <c r="H229" i="67" s="1"/>
  <c r="H230" i="67" s="1"/>
  <c r="H231" i="67" s="1"/>
  <c r="H232" i="67" s="1"/>
  <c r="H233" i="67" s="1"/>
  <c r="H234" i="67" s="1"/>
  <c r="H235" i="67" s="1"/>
  <c r="H236" i="67" s="1"/>
  <c r="H237" i="67" s="1"/>
  <c r="H238" i="67" s="1"/>
  <c r="H239" i="67" s="1"/>
  <c r="H240" i="67" s="1"/>
  <c r="H241" i="67" s="1"/>
  <c r="H242" i="67" s="1"/>
  <c r="H243" i="67" s="1"/>
  <c r="H244" i="67" s="1"/>
  <c r="H245" i="67" s="1"/>
  <c r="H246" i="67" s="1"/>
  <c r="H247" i="67" s="1"/>
  <c r="H248" i="67" s="1"/>
  <c r="H249" i="67" s="1"/>
  <c r="H250" i="67" s="1"/>
  <c r="H251" i="67" s="1"/>
  <c r="H252" i="67" s="1"/>
  <c r="H253" i="67" s="1"/>
  <c r="H254" i="67" s="1"/>
  <c r="H255" i="67" s="1"/>
  <c r="H256" i="67" s="1"/>
  <c r="H257" i="67" s="1"/>
  <c r="H258" i="67" s="1"/>
  <c r="H259" i="67" s="1"/>
  <c r="H260" i="67" s="1"/>
  <c r="H261" i="67" s="1"/>
  <c r="H262" i="67" s="1"/>
  <c r="H263" i="67" s="1"/>
  <c r="H264" i="67" s="1"/>
  <c r="H265" i="67" s="1"/>
  <c r="H266" i="67" s="1"/>
  <c r="H267" i="67" s="1"/>
  <c r="H268" i="67" s="1"/>
  <c r="H269" i="67" s="1"/>
  <c r="H270" i="67" s="1"/>
  <c r="H271" i="67" s="1"/>
  <c r="H272" i="67" s="1"/>
  <c r="H273" i="67" s="1"/>
  <c r="H274" i="67" s="1"/>
  <c r="H275" i="67" s="1"/>
  <c r="H276" i="67" s="1"/>
  <c r="H277" i="67" s="1"/>
  <c r="H278" i="67" s="1"/>
  <c r="H279" i="67" s="1"/>
  <c r="H280" i="67" s="1"/>
  <c r="H281" i="67" s="1"/>
  <c r="H282" i="67" s="1"/>
  <c r="H283" i="67" s="1"/>
  <c r="H284" i="67" s="1"/>
  <c r="H285" i="67" s="1"/>
  <c r="H286" i="67" s="1"/>
  <c r="H287" i="67" s="1"/>
  <c r="H288" i="67" s="1"/>
  <c r="H289" i="67" s="1"/>
  <c r="H290" i="67" s="1"/>
  <c r="H291" i="67" s="1"/>
  <c r="H292" i="67" s="1"/>
  <c r="H293" i="67" s="1"/>
  <c r="H294" i="67" s="1"/>
  <c r="H295" i="67" s="1"/>
  <c r="H296" i="67" s="1"/>
  <c r="H297" i="67" s="1"/>
  <c r="H298" i="67" s="1"/>
  <c r="H299" i="67" s="1"/>
  <c r="H300" i="67" s="1"/>
  <c r="H301" i="67" s="1"/>
  <c r="H302" i="67" s="1"/>
  <c r="H303" i="67" s="1"/>
  <c r="H304" i="67" s="1"/>
  <c r="H305" i="67" s="1"/>
  <c r="H306" i="67" s="1"/>
  <c r="H307" i="67" s="1"/>
  <c r="H308" i="67" s="1"/>
  <c r="H309" i="67" s="1"/>
  <c r="H310" i="67" s="1"/>
  <c r="H311" i="67" s="1"/>
  <c r="H312" i="67" s="1"/>
  <c r="H313" i="67" s="1"/>
  <c r="H314" i="67" s="1"/>
  <c r="H315" i="67" s="1"/>
  <c r="H316" i="67" s="1"/>
  <c r="H317" i="67" s="1"/>
  <c r="H318" i="67" s="1"/>
  <c r="H319" i="67" s="1"/>
  <c r="H320" i="67" s="1"/>
  <c r="H321" i="67" s="1"/>
  <c r="H322" i="67" s="1"/>
  <c r="H323" i="67" s="1"/>
  <c r="H324" i="67" s="1"/>
  <c r="H325" i="67" s="1"/>
  <c r="H326" i="67" s="1"/>
  <c r="H327" i="67" s="1"/>
  <c r="H328" i="67" s="1"/>
  <c r="H329" i="67" s="1"/>
  <c r="H330" i="67" s="1"/>
  <c r="H331" i="67" s="1"/>
  <c r="H332" i="67" s="1"/>
  <c r="H333" i="67" s="1"/>
  <c r="H334" i="67" s="1"/>
  <c r="H335" i="67" s="1"/>
  <c r="H336" i="67" s="1"/>
  <c r="H337" i="67" s="1"/>
  <c r="H338" i="67" s="1"/>
  <c r="H339" i="67" s="1"/>
  <c r="H340" i="67" s="1"/>
  <c r="H341" i="67" s="1"/>
  <c r="H342" i="67" s="1"/>
  <c r="H343" i="67" s="1"/>
  <c r="H344" i="67" s="1"/>
  <c r="H345" i="67" s="1"/>
  <c r="H346" i="67" s="1"/>
  <c r="H347" i="67" s="1"/>
  <c r="H348" i="67" s="1"/>
  <c r="H349" i="67" s="1"/>
  <c r="H350" i="67" s="1"/>
  <c r="H351" i="67" s="1"/>
  <c r="H352" i="67" s="1"/>
  <c r="H353" i="67" s="1"/>
  <c r="H354" i="67" s="1"/>
  <c r="H355" i="67" s="1"/>
  <c r="H356" i="67" s="1"/>
  <c r="H357" i="67" s="1"/>
  <c r="H358" i="67" s="1"/>
  <c r="H359" i="67" s="1"/>
  <c r="H360" i="67" s="1"/>
  <c r="H361" i="67" s="1"/>
  <c r="H362" i="67" s="1"/>
  <c r="H363" i="67" s="1"/>
  <c r="H364" i="67" s="1"/>
  <c r="H365" i="67" s="1"/>
  <c r="H366" i="67" s="1"/>
  <c r="H367" i="67" s="1"/>
  <c r="H368" i="67" s="1"/>
  <c r="H369" i="67" s="1"/>
  <c r="H370" i="67" s="1"/>
  <c r="H371" i="67" s="1"/>
  <c r="H372" i="67" s="1"/>
  <c r="H373" i="67" s="1"/>
  <c r="H374" i="67" s="1"/>
  <c r="H375" i="67" s="1"/>
  <c r="H376" i="67" s="1"/>
  <c r="H377" i="67" s="1"/>
  <c r="H378" i="67" s="1"/>
  <c r="H379" i="67" s="1"/>
  <c r="H380" i="67" s="1"/>
  <c r="H381" i="67" s="1"/>
  <c r="H382" i="67" s="1"/>
  <c r="H383" i="67" s="1"/>
  <c r="H384" i="67" s="1"/>
  <c r="H385" i="67" s="1"/>
  <c r="H386" i="67" s="1"/>
  <c r="H387" i="67" s="1"/>
  <c r="H388" i="67" s="1"/>
  <c r="H389" i="67" s="1"/>
  <c r="H390" i="67" s="1"/>
  <c r="H391" i="67" s="1"/>
  <c r="H392" i="67" s="1"/>
  <c r="H393" i="67" s="1"/>
  <c r="H394" i="67" s="1"/>
  <c r="H395" i="67" s="1"/>
  <c r="H396" i="67" s="1"/>
  <c r="H397" i="67" s="1"/>
  <c r="H398" i="67" s="1"/>
  <c r="H399" i="67" s="1"/>
  <c r="H400" i="67" s="1"/>
  <c r="H401" i="67" s="1"/>
  <c r="H402" i="67" s="1"/>
  <c r="H403" i="67" s="1"/>
  <c r="H404" i="67" s="1"/>
  <c r="H405" i="67" s="1"/>
  <c r="H406" i="67" s="1"/>
  <c r="H407" i="67" s="1"/>
  <c r="H408" i="67" s="1"/>
  <c r="H409" i="67" s="1"/>
  <c r="H410" i="67" s="1"/>
  <c r="H411" i="67" s="1"/>
  <c r="H412" i="67" s="1"/>
  <c r="H413" i="67" s="1"/>
  <c r="H414" i="67" s="1"/>
  <c r="H415" i="67" s="1"/>
  <c r="H416" i="67" s="1"/>
  <c r="H417" i="67" s="1"/>
  <c r="H418" i="67" s="1"/>
  <c r="H419" i="67" s="1"/>
  <c r="H420" i="67" s="1"/>
  <c r="H421" i="67" s="1"/>
  <c r="H422" i="67" s="1"/>
  <c r="H423" i="67" s="1"/>
  <c r="H424" i="67" s="1"/>
  <c r="H425" i="67" s="1"/>
  <c r="H426" i="67" s="1"/>
  <c r="H427" i="67" s="1"/>
  <c r="H428" i="67" s="1"/>
  <c r="H429" i="67" s="1"/>
  <c r="H430" i="67" s="1"/>
  <c r="H431" i="67" s="1"/>
  <c r="H432" i="67" s="1"/>
  <c r="H433" i="67" s="1"/>
  <c r="H434" i="67" s="1"/>
  <c r="H435" i="67" s="1"/>
  <c r="H436" i="67" s="1"/>
  <c r="H437" i="67" s="1"/>
  <c r="H438" i="67" s="1"/>
  <c r="H439" i="67" s="1"/>
  <c r="H440" i="67" s="1"/>
  <c r="H441" i="67" s="1"/>
  <c r="H442" i="67" s="1"/>
  <c r="H443" i="67" s="1"/>
  <c r="H444" i="67" s="1"/>
  <c r="H445" i="67" s="1"/>
  <c r="H446" i="67" s="1"/>
  <c r="H447" i="67" s="1"/>
  <c r="H448" i="67" s="1"/>
  <c r="H449" i="67" s="1"/>
  <c r="H450" i="67" s="1"/>
  <c r="H451" i="67" s="1"/>
  <c r="H452" i="67" s="1"/>
  <c r="H453" i="67" s="1"/>
  <c r="H454" i="67" s="1"/>
  <c r="H455" i="67" s="1"/>
  <c r="H456" i="67" s="1"/>
  <c r="H457" i="67" s="1"/>
  <c r="H458" i="67" s="1"/>
  <c r="H459" i="67" s="1"/>
  <c r="H460" i="67" s="1"/>
  <c r="H461" i="67" s="1"/>
  <c r="H462" i="67" s="1"/>
  <c r="H463" i="67" s="1"/>
  <c r="H464" i="67" s="1"/>
  <c r="H465" i="67" s="1"/>
  <c r="H466" i="67" s="1"/>
  <c r="H467" i="67" s="1"/>
  <c r="H468" i="67" s="1"/>
  <c r="H469" i="67" s="1"/>
  <c r="H470" i="67" s="1"/>
  <c r="H471" i="67" s="1"/>
  <c r="H472" i="67" s="1"/>
  <c r="H473" i="67" s="1"/>
  <c r="H474" i="67" s="1"/>
  <c r="H475" i="67" s="1"/>
  <c r="H476" i="67" s="1"/>
  <c r="H477" i="67" s="1"/>
  <c r="H478" i="67" s="1"/>
  <c r="H479" i="67" s="1"/>
  <c r="H480" i="67" s="1"/>
  <c r="H481" i="67" s="1"/>
  <c r="H482" i="67" s="1"/>
  <c r="H483" i="67" s="1"/>
  <c r="H484" i="67" s="1"/>
  <c r="H485" i="67" s="1"/>
  <c r="H486" i="67" s="1"/>
  <c r="H487" i="67" s="1"/>
  <c r="H488" i="67" s="1"/>
  <c r="H489" i="67" s="1"/>
  <c r="H490" i="67" s="1"/>
  <c r="H491" i="67" s="1"/>
  <c r="H492" i="67" s="1"/>
  <c r="H493" i="67" s="1"/>
  <c r="H494" i="67" s="1"/>
  <c r="H495" i="67" s="1"/>
  <c r="H496" i="67" s="1"/>
  <c r="H497" i="67" s="1"/>
  <c r="H498" i="67" s="1"/>
  <c r="H499" i="67" s="1"/>
  <c r="H500" i="67" s="1"/>
  <c r="H501" i="67" s="1"/>
  <c r="H502" i="67" s="1"/>
  <c r="H503" i="67" s="1"/>
  <c r="H504" i="67" s="1"/>
  <c r="H505" i="67" s="1"/>
  <c r="H506" i="67" s="1"/>
  <c r="H507" i="67" s="1"/>
  <c r="H508" i="67" s="1"/>
  <c r="H509" i="67" s="1"/>
  <c r="H510" i="67" s="1"/>
  <c r="H511" i="67" s="1"/>
  <c r="H512" i="67" s="1"/>
  <c r="H513" i="67" s="1"/>
  <c r="H514" i="67" s="1"/>
  <c r="H515" i="67" s="1"/>
  <c r="H516" i="67" s="1"/>
  <c r="H517" i="67" s="1"/>
  <c r="H518" i="67" s="1"/>
  <c r="H519" i="67" s="1"/>
  <c r="H520" i="67" s="1"/>
  <c r="H521" i="67" s="1"/>
  <c r="H522" i="67" s="1"/>
  <c r="H523" i="67" s="1"/>
  <c r="H524" i="67" s="1"/>
  <c r="H525" i="67" s="1"/>
  <c r="H526" i="67" s="1"/>
  <c r="H527" i="67" s="1"/>
  <c r="H528" i="67" s="1"/>
  <c r="H529" i="67" s="1"/>
  <c r="H530" i="67" s="1"/>
  <c r="H531" i="67" s="1"/>
  <c r="H532" i="67" s="1"/>
  <c r="H533" i="67" s="1"/>
  <c r="H534" i="67" s="1"/>
  <c r="H535" i="67" s="1"/>
  <c r="H536" i="67" s="1"/>
  <c r="H537" i="67" s="1"/>
  <c r="H538" i="67" s="1"/>
  <c r="H539" i="67" s="1"/>
  <c r="H540" i="67" s="1"/>
  <c r="H541" i="67" s="1"/>
  <c r="H542" i="67" s="1"/>
  <c r="H543" i="67" s="1"/>
  <c r="H544" i="67" s="1"/>
  <c r="H545" i="67" s="1"/>
  <c r="H546" i="67" s="1"/>
  <c r="H547" i="67" s="1"/>
  <c r="H548" i="67" s="1"/>
  <c r="H549" i="67" s="1"/>
  <c r="H550" i="67" s="1"/>
  <c r="H551" i="67" s="1"/>
  <c r="H552" i="67" s="1"/>
  <c r="H553" i="67" s="1"/>
  <c r="H554" i="67" s="1"/>
  <c r="H555" i="67" s="1"/>
  <c r="H556" i="67" s="1"/>
  <c r="H557" i="67" s="1"/>
  <c r="H558" i="67" s="1"/>
  <c r="H559" i="67" s="1"/>
  <c r="H560" i="67" s="1"/>
  <c r="H561" i="67" s="1"/>
  <c r="H562" i="67" s="1"/>
  <c r="H563" i="67" s="1"/>
  <c r="H564" i="67" s="1"/>
  <c r="H565" i="67" s="1"/>
  <c r="H566" i="67" s="1"/>
  <c r="H567" i="67" s="1"/>
  <c r="H568" i="67" s="1"/>
  <c r="H569" i="67" s="1"/>
  <c r="H570" i="67" s="1"/>
  <c r="H571" i="67" s="1"/>
  <c r="H572" i="67" s="1"/>
  <c r="H573" i="67" s="1"/>
  <c r="H574" i="67" s="1"/>
  <c r="H575" i="67" s="1"/>
  <c r="H576" i="67" s="1"/>
  <c r="H577" i="67" s="1"/>
  <c r="H578" i="67" s="1"/>
  <c r="H579" i="67" s="1"/>
  <c r="H580" i="67" s="1"/>
  <c r="H581" i="67" s="1"/>
  <c r="H582" i="67" s="1"/>
  <c r="H583" i="67" s="1"/>
  <c r="H584" i="67" s="1"/>
  <c r="H585" i="67" s="1"/>
  <c r="H586" i="67" s="1"/>
  <c r="H587" i="67" s="1"/>
  <c r="H588" i="67" s="1"/>
  <c r="H589" i="67" s="1"/>
  <c r="H590" i="67" s="1"/>
  <c r="H591" i="67" s="1"/>
  <c r="H592" i="67" s="1"/>
  <c r="H593" i="67" s="1"/>
  <c r="H594" i="67" s="1"/>
  <c r="H595" i="67" s="1"/>
  <c r="H596" i="67" s="1"/>
  <c r="H597" i="67" s="1"/>
  <c r="H598" i="67" s="1"/>
  <c r="H599" i="67" s="1"/>
  <c r="H600" i="67" s="1"/>
  <c r="H601" i="67" s="1"/>
  <c r="H602" i="67" s="1"/>
  <c r="H603" i="67" s="1"/>
  <c r="H604" i="67" s="1"/>
  <c r="H605" i="67" s="1"/>
  <c r="H606" i="67" s="1"/>
  <c r="H4" i="67" s="1"/>
  <c r="F3" i="68" s="1"/>
  <c r="H7" i="68" s="1"/>
  <c r="H8" i="68" s="1"/>
  <c r="H9" i="68" s="1"/>
  <c r="H10" i="68" s="1"/>
  <c r="H11" i="68" s="1"/>
  <c r="H12" i="68" s="1"/>
  <c r="H13" i="68" s="1"/>
  <c r="H14" i="68" s="1"/>
  <c r="H15" i="68" s="1"/>
  <c r="H16" i="68" s="1"/>
  <c r="H17" i="68" s="1"/>
  <c r="H18" i="68" s="1"/>
  <c r="H19" i="68" s="1"/>
  <c r="H20" i="68" s="1"/>
  <c r="H21" i="68" s="1"/>
  <c r="H22" i="68" s="1"/>
  <c r="H23" i="68" s="1"/>
  <c r="H24" i="68" s="1"/>
  <c r="H25" i="68" s="1"/>
  <c r="H26" i="68" s="1"/>
  <c r="H27" i="68" s="1"/>
  <c r="H28" i="68" s="1"/>
  <c r="H29" i="68" s="1"/>
  <c r="H30" i="68" s="1"/>
  <c r="H31" i="68" s="1"/>
  <c r="H32" i="68" s="1"/>
  <c r="H33" i="68" s="1"/>
  <c r="H34" i="68" s="1"/>
  <c r="H35" i="68" s="1"/>
  <c r="H36" i="68" s="1"/>
  <c r="H37" i="68" s="1"/>
  <c r="H38" i="68" s="1"/>
  <c r="H39" i="68" s="1"/>
  <c r="H40" i="68" s="1"/>
  <c r="H41" i="68" s="1"/>
  <c r="H42" i="68" s="1"/>
  <c r="H43" i="68" s="1"/>
  <c r="H44" i="68" s="1"/>
  <c r="H45" i="68" s="1"/>
  <c r="H46" i="68" s="1"/>
  <c r="H47" i="68" s="1"/>
  <c r="H48" i="68" s="1"/>
  <c r="H49" i="68" s="1"/>
  <c r="H50" i="68" s="1"/>
  <c r="H51" i="68" s="1"/>
  <c r="H52" i="68" s="1"/>
  <c r="H53" i="68" s="1"/>
  <c r="H54" i="68" s="1"/>
  <c r="H55" i="68" s="1"/>
  <c r="H56" i="68" s="1"/>
  <c r="H57" i="68" s="1"/>
  <c r="H58" i="68" s="1"/>
  <c r="H59" i="68" s="1"/>
  <c r="H60" i="68" s="1"/>
  <c r="H61" i="68" s="1"/>
  <c r="H62" i="68" s="1"/>
  <c r="H63" i="68" s="1"/>
  <c r="H64" i="68" s="1"/>
  <c r="H65" i="68" s="1"/>
  <c r="H66" i="68" s="1"/>
  <c r="H67" i="68" s="1"/>
  <c r="H68" i="68" s="1"/>
  <c r="H69" i="68" s="1"/>
  <c r="H70" i="68" s="1"/>
  <c r="H71" i="68" s="1"/>
  <c r="H72" i="68" s="1"/>
  <c r="H73" i="68" s="1"/>
  <c r="H74" i="68" s="1"/>
  <c r="H75" i="68" s="1"/>
  <c r="H76" i="68" s="1"/>
  <c r="H77" i="68" s="1"/>
  <c r="H78" i="68" s="1"/>
  <c r="H79" i="68" s="1"/>
  <c r="H80" i="68" s="1"/>
  <c r="H81" i="68" s="1"/>
  <c r="H82" i="68" s="1"/>
  <c r="H83" i="68" s="1"/>
  <c r="H84" i="68" s="1"/>
  <c r="H85" i="68" s="1"/>
  <c r="H86" i="68" s="1"/>
  <c r="H87" i="68" s="1"/>
  <c r="H88" i="68" s="1"/>
  <c r="H89" i="68" s="1"/>
  <c r="H90" i="68" s="1"/>
  <c r="H91" i="68" s="1"/>
  <c r="H92" i="68" s="1"/>
  <c r="H93" i="68" s="1"/>
  <c r="H94" i="68" s="1"/>
  <c r="H95" i="68" s="1"/>
  <c r="H96" i="68" s="1"/>
  <c r="H97" i="68" s="1"/>
  <c r="H98" i="68" s="1"/>
  <c r="H99" i="68" s="1"/>
  <c r="H100" i="68" s="1"/>
  <c r="H101" i="68" s="1"/>
  <c r="H102" i="68" s="1"/>
  <c r="H103" i="68" s="1"/>
  <c r="H104" i="68" s="1"/>
  <c r="H105" i="68" s="1"/>
  <c r="H106" i="68" s="1"/>
  <c r="H107" i="68" s="1"/>
  <c r="H108" i="68" s="1"/>
  <c r="H109" i="68" s="1"/>
  <c r="H110" i="68" s="1"/>
  <c r="H111" i="68" s="1"/>
  <c r="H112" i="68" s="1"/>
  <c r="H113" i="68" s="1"/>
  <c r="H114" i="68" s="1"/>
  <c r="H115" i="68" s="1"/>
  <c r="H116" i="68" s="1"/>
  <c r="H117" i="68" s="1"/>
  <c r="H118" i="68" s="1"/>
  <c r="H119" i="68" s="1"/>
  <c r="H120" i="68" s="1"/>
  <c r="H121" i="68" s="1"/>
  <c r="H122" i="68" s="1"/>
  <c r="H123" i="68" s="1"/>
  <c r="H124" i="68" s="1"/>
  <c r="H125" i="68" s="1"/>
  <c r="H126" i="68" s="1"/>
  <c r="H127" i="68" s="1"/>
  <c r="H128" i="68" s="1"/>
  <c r="H129" i="68" s="1"/>
  <c r="H130" i="68" s="1"/>
  <c r="H131" i="68" s="1"/>
  <c r="H132" i="68" s="1"/>
  <c r="H133" i="68" s="1"/>
  <c r="H134" i="68" s="1"/>
  <c r="H135" i="68" s="1"/>
  <c r="H136" i="68" s="1"/>
  <c r="H137" i="68" s="1"/>
  <c r="H138" i="68" s="1"/>
  <c r="H139" i="68" s="1"/>
  <c r="H140" i="68" s="1"/>
  <c r="H141" i="68" s="1"/>
  <c r="H142" i="68" s="1"/>
  <c r="H143" i="68" s="1"/>
  <c r="H144" i="68" s="1"/>
  <c r="H145" i="68" s="1"/>
  <c r="H146" i="68" s="1"/>
  <c r="H147" i="68" s="1"/>
  <c r="H148" i="68" s="1"/>
  <c r="H149" i="68" s="1"/>
  <c r="H150" i="68" s="1"/>
  <c r="H151" i="68" s="1"/>
  <c r="H152" i="68" s="1"/>
  <c r="H153" i="68" s="1"/>
  <c r="H154" i="68" s="1"/>
  <c r="H155" i="68" s="1"/>
  <c r="H156" i="68" s="1"/>
  <c r="H157" i="68" s="1"/>
  <c r="H158" i="68" s="1"/>
  <c r="H159" i="68" s="1"/>
  <c r="H160" i="68" s="1"/>
  <c r="H161" i="68" s="1"/>
  <c r="H162" i="68" s="1"/>
  <c r="H163" i="68" s="1"/>
  <c r="H164" i="68" s="1"/>
  <c r="H165" i="68" s="1"/>
  <c r="H166" i="68" s="1"/>
  <c r="H167" i="68" s="1"/>
  <c r="H168" i="68" s="1"/>
  <c r="H169" i="68" s="1"/>
  <c r="H170" i="68" s="1"/>
  <c r="H171" i="68" s="1"/>
  <c r="H172" i="68" s="1"/>
  <c r="H173" i="68" s="1"/>
  <c r="H174" i="68" s="1"/>
  <c r="H175" i="68" s="1"/>
  <c r="H176" i="68" s="1"/>
  <c r="H177" i="68" s="1"/>
  <c r="H178" i="68" s="1"/>
  <c r="H179" i="68" s="1"/>
  <c r="H180" i="68" s="1"/>
  <c r="H181" i="68" s="1"/>
  <c r="H182" i="68" s="1"/>
  <c r="H183" i="68" s="1"/>
  <c r="H184" i="68" s="1"/>
  <c r="H185" i="68" s="1"/>
  <c r="H186" i="68" s="1"/>
  <c r="H187" i="68" s="1"/>
  <c r="H188" i="68" s="1"/>
  <c r="H189" i="68" s="1"/>
  <c r="H190" i="68" s="1"/>
  <c r="H191" i="68" s="1"/>
  <c r="H192" i="68" s="1"/>
  <c r="H193" i="68" s="1"/>
  <c r="H194" i="68" s="1"/>
  <c r="H195" i="68" s="1"/>
  <c r="H196" i="68" s="1"/>
  <c r="H197" i="68" s="1"/>
  <c r="H198" i="68" s="1"/>
  <c r="H199" i="68" s="1"/>
  <c r="H200" i="68" s="1"/>
  <c r="H201" i="68" s="1"/>
  <c r="H202" i="68" s="1"/>
  <c r="H203" i="68" s="1"/>
  <c r="H204" i="68" s="1"/>
  <c r="H205" i="68" s="1"/>
  <c r="H206" i="68" s="1"/>
  <c r="H207" i="68" s="1"/>
  <c r="H208" i="68" s="1"/>
  <c r="H209" i="68" s="1"/>
  <c r="H210" i="68" s="1"/>
  <c r="H211" i="68" s="1"/>
  <c r="H212" i="68" s="1"/>
  <c r="H213" i="68" s="1"/>
  <c r="H214" i="68" s="1"/>
  <c r="H215" i="68" s="1"/>
  <c r="H216" i="68" s="1"/>
  <c r="H217" i="68" s="1"/>
  <c r="H218" i="68" s="1"/>
  <c r="H219" i="68" s="1"/>
  <c r="H220" i="68" s="1"/>
  <c r="H221" i="68" s="1"/>
  <c r="H222" i="68" s="1"/>
  <c r="H223" i="68" s="1"/>
  <c r="H224" i="68" s="1"/>
  <c r="H225" i="68" s="1"/>
  <c r="H226" i="68" s="1"/>
  <c r="H227" i="68" s="1"/>
  <c r="H228" i="68" s="1"/>
  <c r="H229" i="68" s="1"/>
  <c r="H230" i="68" s="1"/>
  <c r="H231" i="68" s="1"/>
  <c r="H232" i="68" s="1"/>
  <c r="H233" i="68" s="1"/>
  <c r="H234" i="68" s="1"/>
  <c r="H235" i="68" s="1"/>
  <c r="H236" i="68" s="1"/>
  <c r="H237" i="68" s="1"/>
  <c r="H238" i="68" s="1"/>
  <c r="H239" i="68" s="1"/>
  <c r="H240" i="68" s="1"/>
  <c r="H241" i="68" s="1"/>
  <c r="H242" i="68" s="1"/>
  <c r="H243" i="68" s="1"/>
  <c r="H244" i="68" s="1"/>
  <c r="H245" i="68" s="1"/>
  <c r="H246" i="68" s="1"/>
  <c r="H247" i="68" s="1"/>
  <c r="H248" i="68" s="1"/>
  <c r="H249" i="68" s="1"/>
  <c r="H250" i="68" s="1"/>
  <c r="H251" i="68" s="1"/>
  <c r="H252" i="68" s="1"/>
  <c r="H253" i="68" s="1"/>
  <c r="H254" i="68" s="1"/>
  <c r="H255" i="68" s="1"/>
  <c r="H256" i="68" s="1"/>
  <c r="H257" i="68" s="1"/>
  <c r="H258" i="68" s="1"/>
  <c r="H259" i="68" s="1"/>
  <c r="H260" i="68" s="1"/>
  <c r="H261" i="68" s="1"/>
  <c r="H262" i="68" s="1"/>
  <c r="H263" i="68" s="1"/>
  <c r="H264" i="68" s="1"/>
  <c r="H265" i="68" s="1"/>
  <c r="H266" i="68" s="1"/>
  <c r="H267" i="68" s="1"/>
  <c r="H268" i="68" s="1"/>
  <c r="H269" i="68" s="1"/>
  <c r="H270" i="68" s="1"/>
  <c r="H271" i="68" s="1"/>
  <c r="H272" i="68" s="1"/>
  <c r="H273" i="68" s="1"/>
  <c r="H274" i="68" s="1"/>
  <c r="H275" i="68" s="1"/>
  <c r="H276" i="68" s="1"/>
  <c r="H277" i="68" s="1"/>
  <c r="H278" i="68" s="1"/>
  <c r="H279" i="68" s="1"/>
  <c r="H280" i="68" s="1"/>
  <c r="H281" i="68" s="1"/>
  <c r="H282" i="68" s="1"/>
  <c r="H283" i="68" s="1"/>
  <c r="H284" i="68" s="1"/>
  <c r="H285" i="68" s="1"/>
  <c r="H286" i="68" s="1"/>
  <c r="H287" i="68" s="1"/>
  <c r="H288" i="68" s="1"/>
  <c r="H289" i="68" s="1"/>
  <c r="H290" i="68" s="1"/>
  <c r="H291" i="68" s="1"/>
  <c r="H292" i="68" s="1"/>
  <c r="H293" i="68" s="1"/>
  <c r="H294" i="68" s="1"/>
  <c r="H295" i="68" s="1"/>
  <c r="H296" i="68" s="1"/>
  <c r="H297" i="68" s="1"/>
  <c r="H298" i="68" s="1"/>
  <c r="H299" i="68" s="1"/>
  <c r="H300" i="68" s="1"/>
  <c r="H301" i="68" s="1"/>
  <c r="H302" i="68" s="1"/>
  <c r="H303" i="68" s="1"/>
  <c r="H304" i="68" s="1"/>
  <c r="H305" i="68" s="1"/>
  <c r="H306" i="68" s="1"/>
  <c r="H307" i="68" s="1"/>
  <c r="H308" i="68" s="1"/>
  <c r="H309" i="68" s="1"/>
  <c r="H310" i="68" s="1"/>
  <c r="H311" i="68" s="1"/>
  <c r="H312" i="68" s="1"/>
  <c r="H313" i="68" s="1"/>
  <c r="H314" i="68" s="1"/>
  <c r="H315" i="68" s="1"/>
  <c r="H316" i="68" s="1"/>
  <c r="H317" i="68" s="1"/>
  <c r="H318" i="68" s="1"/>
  <c r="H319" i="68" s="1"/>
  <c r="H320" i="68" s="1"/>
  <c r="H321" i="68" s="1"/>
  <c r="H322" i="68" s="1"/>
  <c r="H323" i="68" s="1"/>
  <c r="H324" i="68" s="1"/>
  <c r="H325" i="68" s="1"/>
  <c r="H326" i="68" s="1"/>
  <c r="H327" i="68" s="1"/>
  <c r="H328" i="68" s="1"/>
  <c r="H329" i="68" s="1"/>
  <c r="H330" i="68" s="1"/>
  <c r="H331" i="68" s="1"/>
  <c r="H332" i="68" s="1"/>
  <c r="H333" i="68" s="1"/>
  <c r="H334" i="68" s="1"/>
  <c r="H335" i="68" s="1"/>
  <c r="H336" i="68" s="1"/>
  <c r="H337" i="68" s="1"/>
  <c r="H338" i="68" s="1"/>
  <c r="H339" i="68" s="1"/>
  <c r="H340" i="68" s="1"/>
  <c r="H341" i="68" s="1"/>
  <c r="H342" i="68" s="1"/>
  <c r="H343" i="68" s="1"/>
  <c r="H344" i="68" s="1"/>
  <c r="H345" i="68" s="1"/>
  <c r="H346" i="68" s="1"/>
  <c r="H347" i="68" s="1"/>
  <c r="H348" i="68" s="1"/>
  <c r="H349" i="68" s="1"/>
  <c r="H350" i="68" s="1"/>
  <c r="H351" i="68" s="1"/>
  <c r="H352" i="68" s="1"/>
  <c r="H353" i="68" s="1"/>
  <c r="H354" i="68" s="1"/>
  <c r="H355" i="68" s="1"/>
  <c r="H356" i="68" s="1"/>
  <c r="H357" i="68" s="1"/>
  <c r="H358" i="68" s="1"/>
  <c r="H359" i="68" s="1"/>
  <c r="H360" i="68" s="1"/>
  <c r="H361" i="68" s="1"/>
  <c r="H362" i="68" s="1"/>
  <c r="H363" i="68" s="1"/>
  <c r="H364" i="68" s="1"/>
  <c r="H365" i="68" s="1"/>
  <c r="H366" i="68" s="1"/>
  <c r="H367" i="68" s="1"/>
  <c r="H368" i="68" s="1"/>
  <c r="H369" i="68" s="1"/>
  <c r="H370" i="68" s="1"/>
  <c r="H371" i="68" s="1"/>
  <c r="H372" i="68" s="1"/>
  <c r="H373" i="68" s="1"/>
  <c r="H374" i="68" s="1"/>
  <c r="H375" i="68" s="1"/>
  <c r="H376" i="68" s="1"/>
  <c r="H377" i="68" s="1"/>
  <c r="H378" i="68" s="1"/>
  <c r="H379" i="68" s="1"/>
  <c r="H380" i="68" s="1"/>
  <c r="H381" i="68" s="1"/>
  <c r="H382" i="68" s="1"/>
  <c r="H383" i="68" s="1"/>
  <c r="H384" i="68" s="1"/>
  <c r="H385" i="68" s="1"/>
  <c r="H386" i="68" s="1"/>
  <c r="H387" i="68" s="1"/>
  <c r="H388" i="68" s="1"/>
  <c r="H389" i="68" s="1"/>
  <c r="H390" i="68" s="1"/>
  <c r="H391" i="68" s="1"/>
  <c r="H392" i="68" s="1"/>
  <c r="H393" i="68" s="1"/>
  <c r="H394" i="68" s="1"/>
  <c r="H395" i="68" s="1"/>
  <c r="H396" i="68" s="1"/>
  <c r="H397" i="68" s="1"/>
  <c r="H398" i="68" s="1"/>
  <c r="H399" i="68" s="1"/>
  <c r="H400" i="68" s="1"/>
  <c r="H401" i="68" s="1"/>
  <c r="H402" i="68" s="1"/>
  <c r="H403" i="68" s="1"/>
  <c r="H404" i="68" s="1"/>
  <c r="H405" i="68" s="1"/>
  <c r="H406" i="68" s="1"/>
  <c r="H407" i="68" s="1"/>
  <c r="H408" i="68" s="1"/>
  <c r="H409" i="68" s="1"/>
  <c r="H410" i="68" s="1"/>
  <c r="H411" i="68" s="1"/>
  <c r="H412" i="68" s="1"/>
  <c r="H413" i="68" s="1"/>
  <c r="H414" i="68" s="1"/>
  <c r="H415" i="68" s="1"/>
  <c r="H416" i="68" s="1"/>
  <c r="H417" i="68" s="1"/>
  <c r="H418" i="68" s="1"/>
  <c r="H419" i="68" s="1"/>
  <c r="H420" i="68" s="1"/>
  <c r="H421" i="68" s="1"/>
  <c r="H422" i="68" s="1"/>
  <c r="H423" i="68" s="1"/>
  <c r="H424" i="68" s="1"/>
  <c r="H425" i="68" s="1"/>
  <c r="H426" i="68" s="1"/>
  <c r="H427" i="68" s="1"/>
  <c r="H428" i="68" s="1"/>
  <c r="H429" i="68" s="1"/>
  <c r="H430" i="68" s="1"/>
  <c r="H431" i="68" s="1"/>
  <c r="H432" i="68" s="1"/>
  <c r="H433" i="68" s="1"/>
  <c r="H434" i="68" s="1"/>
  <c r="H435" i="68" s="1"/>
  <c r="H436" i="68" s="1"/>
  <c r="H437" i="68" s="1"/>
  <c r="H438" i="68" s="1"/>
  <c r="H439" i="68" s="1"/>
  <c r="H440" i="68" s="1"/>
  <c r="H441" i="68" s="1"/>
  <c r="H442" i="68" s="1"/>
  <c r="H443" i="68" s="1"/>
  <c r="H444" i="68" s="1"/>
  <c r="H445" i="68" s="1"/>
  <c r="H446" i="68" s="1"/>
  <c r="H447" i="68" s="1"/>
  <c r="H448" i="68" s="1"/>
  <c r="H449" i="68" s="1"/>
  <c r="H450" i="68" s="1"/>
  <c r="H451" i="68" s="1"/>
  <c r="H452" i="68" s="1"/>
  <c r="H453" i="68" s="1"/>
  <c r="H454" i="68" s="1"/>
  <c r="H455" i="68" s="1"/>
  <c r="H456" i="68" s="1"/>
  <c r="H457" i="68" s="1"/>
  <c r="H458" i="68" s="1"/>
  <c r="H459" i="68" s="1"/>
  <c r="H460" i="68" s="1"/>
  <c r="H461" i="68" s="1"/>
  <c r="H462" i="68" s="1"/>
  <c r="H463" i="68" s="1"/>
  <c r="H464" i="68" s="1"/>
  <c r="H465" i="68" s="1"/>
  <c r="H466" i="68" s="1"/>
  <c r="H467" i="68" s="1"/>
  <c r="H468" i="68" s="1"/>
  <c r="H469" i="68" s="1"/>
  <c r="H470" i="68" s="1"/>
  <c r="H471" i="68" s="1"/>
  <c r="H472" i="68" s="1"/>
  <c r="H473" i="68" s="1"/>
  <c r="H474" i="68" s="1"/>
  <c r="H475" i="68" s="1"/>
  <c r="H476" i="68" s="1"/>
  <c r="H477" i="68" s="1"/>
  <c r="H478" i="68" s="1"/>
  <c r="H479" i="68" s="1"/>
  <c r="H480" i="68" s="1"/>
  <c r="H481" i="68" s="1"/>
  <c r="H482" i="68" s="1"/>
  <c r="H483" i="68" s="1"/>
  <c r="H484" i="68" s="1"/>
  <c r="H485" i="68" s="1"/>
  <c r="H486" i="68" s="1"/>
  <c r="H487" i="68" s="1"/>
  <c r="H488" i="68" s="1"/>
  <c r="H489" i="68" s="1"/>
  <c r="H490" i="68" s="1"/>
  <c r="H491" i="68" s="1"/>
  <c r="H492" i="68" s="1"/>
  <c r="H493" i="68" s="1"/>
  <c r="H494" i="68" s="1"/>
  <c r="H495" i="68" s="1"/>
  <c r="H496" i="68" s="1"/>
  <c r="H497" i="68" s="1"/>
  <c r="H498" i="68" s="1"/>
  <c r="H499" i="68" s="1"/>
  <c r="H500" i="68" s="1"/>
  <c r="H501" i="68" s="1"/>
  <c r="H502" i="68" s="1"/>
  <c r="H503" i="68" s="1"/>
  <c r="H504" i="68" s="1"/>
  <c r="H505" i="68" s="1"/>
  <c r="H506" i="68" s="1"/>
  <c r="H507" i="68" s="1"/>
  <c r="H508" i="68" s="1"/>
  <c r="H509" i="68" s="1"/>
  <c r="H510" i="68" s="1"/>
  <c r="H511" i="68" s="1"/>
  <c r="H512" i="68" s="1"/>
  <c r="H513" i="68" s="1"/>
  <c r="H514" i="68" s="1"/>
  <c r="H515" i="68" s="1"/>
  <c r="H516" i="68" s="1"/>
  <c r="H517" i="68" s="1"/>
  <c r="H518" i="68" s="1"/>
  <c r="H519" i="68" s="1"/>
  <c r="H520" i="68" s="1"/>
  <c r="H521" i="68" s="1"/>
  <c r="H522" i="68" s="1"/>
  <c r="H523" i="68" s="1"/>
  <c r="H524" i="68" s="1"/>
  <c r="H525" i="68" s="1"/>
  <c r="H526" i="68" s="1"/>
  <c r="H527" i="68" s="1"/>
  <c r="H528" i="68" s="1"/>
  <c r="H529" i="68" s="1"/>
  <c r="H530" i="68" s="1"/>
  <c r="H531" i="68" s="1"/>
  <c r="H532" i="68" s="1"/>
  <c r="H533" i="68" s="1"/>
  <c r="H534" i="68" s="1"/>
  <c r="H535" i="68" s="1"/>
  <c r="H536" i="68" s="1"/>
  <c r="H537" i="68" s="1"/>
  <c r="H538" i="68" s="1"/>
  <c r="H539" i="68" s="1"/>
  <c r="H540" i="68" s="1"/>
  <c r="H541" i="68" s="1"/>
  <c r="H542" i="68" s="1"/>
  <c r="H543" i="68" s="1"/>
  <c r="H544" i="68" s="1"/>
  <c r="H545" i="68" s="1"/>
  <c r="H546" i="68" s="1"/>
  <c r="H547" i="68" s="1"/>
  <c r="H548" i="68" s="1"/>
  <c r="H549" i="68" s="1"/>
  <c r="H550" i="68" s="1"/>
  <c r="H551" i="68" s="1"/>
  <c r="H552" i="68" s="1"/>
  <c r="H553" i="68" s="1"/>
  <c r="H554" i="68" s="1"/>
  <c r="H555" i="68" s="1"/>
  <c r="H556" i="68" s="1"/>
  <c r="H557" i="68" s="1"/>
  <c r="H558" i="68" s="1"/>
  <c r="H559" i="68" s="1"/>
  <c r="H560" i="68" s="1"/>
  <c r="H561" i="68" s="1"/>
  <c r="H562" i="68" s="1"/>
  <c r="H563" i="68" s="1"/>
  <c r="H564" i="68" s="1"/>
  <c r="H565" i="68" s="1"/>
  <c r="H566" i="68" s="1"/>
  <c r="H567" i="68" s="1"/>
  <c r="H568" i="68" s="1"/>
  <c r="H569" i="68" s="1"/>
  <c r="H570" i="68" s="1"/>
  <c r="H571" i="68" s="1"/>
  <c r="H572" i="68" s="1"/>
  <c r="H573" i="68" s="1"/>
  <c r="H574" i="68" s="1"/>
  <c r="H575" i="68" s="1"/>
  <c r="H576" i="68" s="1"/>
  <c r="H577" i="68" s="1"/>
  <c r="H578" i="68" s="1"/>
  <c r="H579" i="68" s="1"/>
  <c r="H580" i="68" s="1"/>
  <c r="H581" i="68" s="1"/>
  <c r="H582" i="68" s="1"/>
  <c r="H583" i="68" s="1"/>
  <c r="H584" i="68" s="1"/>
  <c r="H585" i="68" s="1"/>
  <c r="H586" i="68" s="1"/>
  <c r="H587" i="68" s="1"/>
  <c r="H588" i="68" s="1"/>
  <c r="H589" i="68" s="1"/>
  <c r="H590" i="68" s="1"/>
  <c r="H591" i="68" s="1"/>
  <c r="H592" i="68" s="1"/>
  <c r="H593" i="68" s="1"/>
  <c r="H594" i="68" s="1"/>
  <c r="H595" i="68" s="1"/>
  <c r="H596" i="68" s="1"/>
  <c r="H597" i="68" s="1"/>
  <c r="H598" i="68" s="1"/>
  <c r="H599" i="68" s="1"/>
  <c r="H600" i="68" s="1"/>
  <c r="H601" i="68" s="1"/>
  <c r="H602" i="68" s="1"/>
  <c r="H603" i="68" s="1"/>
  <c r="H604" i="68" s="1"/>
  <c r="H605" i="68" s="1"/>
  <c r="H606" i="68" s="1"/>
  <c r="H4" i="68" s="1"/>
  <c r="G4" i="68"/>
  <c r="F4" i="68"/>
  <c r="D4" i="68"/>
  <c r="D3" i="68"/>
  <c r="G4" i="67"/>
  <c r="F4" i="67"/>
  <c r="D4" i="67"/>
  <c r="D3" i="67"/>
  <c r="G4" i="66"/>
  <c r="F4" i="66"/>
  <c r="D4" i="66"/>
  <c r="D3" i="66"/>
  <c r="G4" i="65"/>
  <c r="F4" i="65"/>
  <c r="D4" i="65"/>
  <c r="D3" i="65"/>
  <c r="G4" i="64"/>
  <c r="F4" i="64"/>
  <c r="D4" i="64"/>
  <c r="D3" i="64"/>
  <c r="G4" i="63"/>
  <c r="F4" i="63"/>
  <c r="D4" i="63"/>
  <c r="D3" i="63"/>
  <c r="G4" i="62"/>
  <c r="F4" i="62"/>
  <c r="D4" i="62"/>
  <c r="D3" i="62"/>
  <c r="G4" i="61"/>
  <c r="F4" i="61"/>
  <c r="D4" i="61"/>
  <c r="D3" i="61"/>
  <c r="G4" i="60"/>
  <c r="F4" i="60"/>
  <c r="D4" i="60"/>
  <c r="D3" i="60"/>
  <c r="G4" i="59"/>
  <c r="F4" i="59"/>
  <c r="D4" i="59"/>
  <c r="D3" i="59"/>
  <c r="G4" i="58"/>
  <c r="F4" i="58"/>
  <c r="D4" i="58"/>
  <c r="D3" i="58"/>
  <c r="G4" i="57"/>
  <c r="F4" i="57"/>
  <c r="D4" i="57"/>
  <c r="D3" i="57"/>
  <c r="G18" i="55"/>
  <c r="D18" i="55"/>
  <c r="D15" i="55"/>
  <c r="H12" i="55"/>
  <c r="H11" i="55"/>
  <c r="H10" i="55"/>
  <c r="H9" i="55"/>
  <c r="H8" i="55"/>
  <c r="F13" i="55"/>
  <c r="F12" i="55"/>
  <c r="E11" i="55"/>
  <c r="E10" i="55"/>
  <c r="E9" i="55"/>
  <c r="E8" i="55"/>
  <c r="L7" i="69"/>
  <c r="K7" i="69"/>
  <c r="N7" i="69"/>
  <c r="D9" i="70" l="1"/>
  <c r="D10" i="70" s="1"/>
  <c r="P7" i="69"/>
  <c r="P4" i="69"/>
  <c r="D8" i="69"/>
  <c r="E4" i="69" s="1"/>
  <c r="E8" i="69" s="1"/>
  <c r="F4" i="69" s="1"/>
  <c r="F8" i="69" s="1"/>
  <c r="G4" i="69" s="1"/>
  <c r="G8" i="69" s="1"/>
  <c r="H4" i="69" s="1"/>
  <c r="H8" i="69" s="1"/>
  <c r="I4" i="69" s="1"/>
  <c r="I8" i="69" s="1"/>
  <c r="J4" i="69" s="1"/>
  <c r="J8" i="69" s="1"/>
  <c r="K4" i="69" s="1"/>
  <c r="K8" i="69" s="1"/>
  <c r="L4" i="69" s="1"/>
  <c r="L8" i="69" s="1"/>
  <c r="M4" i="69" s="1"/>
  <c r="M8" i="69" s="1"/>
  <c r="N4" i="69" s="1"/>
  <c r="N8" i="69" s="1"/>
  <c r="O4" i="69" s="1"/>
  <c r="O8" i="69" s="1"/>
  <c r="P8" i="69" s="1"/>
  <c r="F9" i="70" s="1"/>
  <c r="F10" i="70" s="1"/>
  <c r="H7" i="69"/>
</calcChain>
</file>

<file path=xl/sharedStrings.xml><?xml version="1.0" encoding="utf-8"?>
<sst xmlns="http://schemas.openxmlformats.org/spreadsheetml/2006/main" count="214" uniqueCount="82">
  <si>
    <t>Razão Social:</t>
  </si>
  <si>
    <t>Endereço:</t>
  </si>
  <si>
    <t>Município:</t>
  </si>
  <si>
    <t>Inscrição Municipal:</t>
  </si>
  <si>
    <t>LIVRO CAIXA</t>
  </si>
  <si>
    <t>TERMO DE ABERTURA</t>
  </si>
  <si>
    <t>(Lei nº 8.541/92, Art. 18, I)</t>
  </si>
  <si>
    <t>Contém este livro (x) páginas, numeradas de 1 a x e servirá de diário para o lançamento dos pagamentos e recebimentos do contribuinte abaixo identificado:</t>
  </si>
  <si>
    <t>Estado:</t>
  </si>
  <si>
    <t>Número:</t>
  </si>
  <si>
    <t>TERMO DE ENCERRAMENTO</t>
  </si>
  <si>
    <t xml:space="preserve">Último lançamento efetuado em: </t>
  </si>
  <si>
    <t>Contribuinte</t>
  </si>
  <si>
    <t>Data</t>
  </si>
  <si>
    <t>Histórico</t>
  </si>
  <si>
    <t>Complemento</t>
  </si>
  <si>
    <t>Entrada</t>
  </si>
  <si>
    <t>Saída</t>
  </si>
  <si>
    <t>Saldo</t>
  </si>
  <si>
    <t>CPF / CNPJ</t>
  </si>
  <si>
    <t>Saldo Anterior</t>
  </si>
  <si>
    <t>Saldo a Transportar</t>
  </si>
  <si>
    <t>Totais (Entradas / Saídas)</t>
  </si>
  <si>
    <t>Fluxo de Caixa</t>
  </si>
  <si>
    <t>Entradas</t>
  </si>
  <si>
    <t>Saídas</t>
  </si>
  <si>
    <t>Saldo Inicial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</si>
  <si>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</si>
  <si>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</si>
  <si>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</si>
  <si>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</si>
  <si>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</si>
  <si>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</si>
  <si>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</si>
  <si>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</si>
  <si>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</si>
  <si>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</si>
  <si>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</si>
  <si>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</si>
  <si>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</si>
  <si>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Saldo do Caixa</t>
  </si>
  <si>
    <t>Acumulado</t>
  </si>
  <si>
    <t>Débitos</t>
  </si>
  <si>
    <t>Entradas de Caixa</t>
  </si>
  <si>
    <t>Saídas de Caixa</t>
  </si>
  <si>
    <t>Saldo Final</t>
  </si>
  <si>
    <t>Total Geral</t>
  </si>
  <si>
    <t>Créditos</t>
  </si>
  <si>
    <t>Empresa</t>
  </si>
  <si>
    <t>CNPJ</t>
  </si>
  <si>
    <t>Exercício</t>
  </si>
  <si>
    <t>Emitido em:</t>
  </si>
  <si>
    <t>Assinatura Cont.</t>
  </si>
  <si>
    <t>Contém este livro 14 páginas, numeradas de 1 a 14 e servirá de diário para o lançamento dos pagamentos e recebimentos do contribuinte abaixo identificado:</t>
  </si>
  <si>
    <t>LANÇAMENTOS DE JANEIRO</t>
  </si>
  <si>
    <t>LANÇAMENTOS DE FEVEREIRO</t>
  </si>
  <si>
    <t>LANÇAMENTOS DE MARÇO</t>
  </si>
  <si>
    <t>LANÇAMENTOS DE ABRIL</t>
  </si>
  <si>
    <t>LANÇAMENTOS DE MAIO</t>
  </si>
  <si>
    <t>LANÇAMENTOS DE JUNHO</t>
  </si>
  <si>
    <t>LANÇAMENTOS DE JULHO</t>
  </si>
  <si>
    <t>LANÇAMENTOS DE AGOSTO</t>
  </si>
  <si>
    <t>LANÇAMENTOS DE SETEMBRO</t>
  </si>
  <si>
    <t>LANÇAMENTOS DE OUTUBRO</t>
  </si>
  <si>
    <t>LANÇAMENTOS DE NOVEMBRO</t>
  </si>
  <si>
    <t>LANÇAMENTOS DE DEZEMBRO</t>
  </si>
  <si>
    <t>BALANÇO FINANCEIRO</t>
  </si>
  <si>
    <t>GRÁFICO DE FLUXO DE CAIXA</t>
  </si>
  <si>
    <t>Local, data</t>
  </si>
  <si>
    <t>Nome do Diretor da empresa</t>
  </si>
  <si>
    <t>Nome do contador e nº do CRC</t>
  </si>
  <si>
    <t>Transferência Bancária</t>
  </si>
  <si>
    <t>Doc 123</t>
  </si>
  <si>
    <t>Folha de Pagamento</t>
  </si>
  <si>
    <t>Ref: Dez/2017</t>
  </si>
  <si>
    <t>Vendas</t>
  </si>
  <si>
    <t>PLANILHA DE LIVRO CAIXA</t>
  </si>
  <si>
    <t>Com registro no CNPJ:</t>
  </si>
  <si>
    <t>IE:</t>
  </si>
  <si>
    <r>
      <t xml:space="preserve">Nas planilhas seguintes você deve informar os valores, preenchendo todos os campos brancos. Com esses dados, os campos </t>
    </r>
    <r>
      <rPr>
        <b/>
        <sz val="11"/>
        <color theme="1"/>
        <rFont val="Calibri"/>
        <family val="2"/>
      </rPr>
      <t>claros</t>
    </r>
    <r>
      <rPr>
        <sz val="11"/>
        <color theme="1"/>
        <rFont val="Calibri"/>
        <family val="2"/>
      </rPr>
      <t xml:space="preserve"> serão calculados automaticamente, bem como serão apresentados os gráficos das duas últimas planilhas.</t>
    </r>
  </si>
  <si>
    <t>EMPRESA LTDA</t>
  </si>
  <si>
    <t>00.000.000/0000-00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</si>
</sst>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"/>
    <numFmt numFmtId="165" formatCode="[$-F800]dddd\,\ mmmm\ dd\,\ yyyy"/>
  </numFmts>
  <fonts count="2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333333"/>
      <name val="Calibri"/>
      <family val="2"/>
    </font>
    <font>
      <sz val="12"/>
      <color theme="1"/>
      <name val="Calibri"/>
      <family val="2"/>
    </font>
    <font>
      <u/>
      <sz val="11"/>
      <color rgb="FF00B0F0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36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158">
    <xf numFmtId="0" fontId="0" fillId="0" borderId="0" xfId="0"/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10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 applyProtection="1">
      <alignment horizontal="left" vertical="center" indent="1"/>
    </xf>
    <xf numFmtId="44" fontId="5" fillId="2" borderId="0" xfId="0" applyNumberFormat="1" applyFont="1" applyFill="1" applyBorder="1" applyAlignment="1" applyProtection="1">
      <alignment horizontal="left" vertical="center" indent="1"/>
    </xf>
    <xf numFmtId="14" fontId="5" fillId="0" borderId="0" xfId="0" applyNumberFormat="1" applyFont="1" applyFill="1" applyBorder="1" applyAlignment="1" applyProtection="1">
      <alignment horizontal="left" vertical="center" indent="1"/>
      <protection locked="0"/>
    </xf>
    <xf numFmtId="44" fontId="5" fillId="0" borderId="0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Protection="1"/>
    <xf numFmtId="14" fontId="5" fillId="0" borderId="0" xfId="0" applyNumberFormat="1" applyFont="1" applyFill="1" applyBorder="1" applyAlignment="1" applyProtection="1">
      <alignment horizontal="left" vertical="center" indent="1"/>
    </xf>
    <xf numFmtId="44" fontId="5" fillId="0" borderId="0" xfId="0" applyNumberFormat="1" applyFont="1" applyFill="1" applyBorder="1" applyAlignment="1" applyProtection="1">
      <alignment horizontal="left" vertical="center" inden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Fill="1"/>
    <xf numFmtId="0" fontId="11" fillId="0" borderId="0" xfId="0" applyFont="1" applyAlignment="1">
      <alignment horizontal="left" vertical="center" indent="1"/>
    </xf>
    <xf numFmtId="0" fontId="6" fillId="0" borderId="0" xfId="1" applyFont="1" applyFill="1" applyAlignment="1" applyProtection="1">
      <alignment horizontal="center" vertical="center"/>
      <protection locked="0"/>
    </xf>
    <xf numFmtId="0" fontId="5" fillId="0" borderId="0" xfId="5" applyFont="1"/>
    <xf numFmtId="0" fontId="5" fillId="0" borderId="0" xfId="5" applyFont="1" applyFill="1"/>
    <xf numFmtId="0" fontId="12" fillId="0" borderId="0" xfId="5" applyFont="1"/>
    <xf numFmtId="0" fontId="12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14" fillId="0" borderId="0" xfId="5" applyFont="1" applyAlignment="1">
      <alignment horizontal="left" vertical="center" indent="1"/>
    </xf>
    <xf numFmtId="0" fontId="15" fillId="0" borderId="0" xfId="5" applyFont="1"/>
    <xf numFmtId="0" fontId="16" fillId="0" borderId="0" xfId="2" applyFont="1" applyAlignment="1">
      <alignment horizontal="left" vertical="center"/>
    </xf>
    <xf numFmtId="0" fontId="2" fillId="0" borderId="0" xfId="4" applyFont="1"/>
    <xf numFmtId="0" fontId="16" fillId="0" borderId="0" xfId="2" applyFont="1" applyAlignment="1">
      <alignment vertical="center"/>
    </xf>
    <xf numFmtId="0" fontId="3" fillId="0" borderId="0" xfId="5" applyFont="1" applyAlignment="1">
      <alignment vertical="center" wrapText="1"/>
    </xf>
    <xf numFmtId="0" fontId="12" fillId="0" borderId="0" xfId="5" applyFont="1" applyAlignment="1">
      <alignment vertical="center" wrapText="1"/>
    </xf>
    <xf numFmtId="44" fontId="17" fillId="3" borderId="3" xfId="0" applyNumberFormat="1" applyFont="1" applyFill="1" applyBorder="1" applyAlignment="1" applyProtection="1">
      <alignment vertical="center"/>
    </xf>
    <xf numFmtId="0" fontId="5" fillId="4" borderId="0" xfId="0" applyFont="1" applyFill="1" applyBorder="1" applyProtection="1"/>
    <xf numFmtId="0" fontId="5" fillId="5" borderId="7" xfId="0" applyFont="1" applyFill="1" applyBorder="1" applyProtection="1"/>
    <xf numFmtId="0" fontId="7" fillId="5" borderId="0" xfId="1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left" indent="1"/>
    </xf>
    <xf numFmtId="0" fontId="5" fillId="5" borderId="0" xfId="0" applyFont="1" applyFill="1" applyBorder="1" applyProtection="1"/>
    <xf numFmtId="0" fontId="5" fillId="5" borderId="1" xfId="0" applyFont="1" applyFill="1" applyBorder="1" applyProtection="1"/>
    <xf numFmtId="0" fontId="5" fillId="5" borderId="0" xfId="0" applyFont="1" applyFill="1" applyBorder="1" applyAlignment="1" applyProtection="1">
      <alignment horizontal="left" vertical="center" indent="1"/>
    </xf>
    <xf numFmtId="0" fontId="5" fillId="5" borderId="8" xfId="0" applyFont="1" applyFill="1" applyBorder="1" applyProtection="1"/>
    <xf numFmtId="0" fontId="5" fillId="5" borderId="2" xfId="0" applyFont="1" applyFill="1" applyBorder="1" applyProtection="1"/>
    <xf numFmtId="0" fontId="5" fillId="5" borderId="3" xfId="0" applyFont="1" applyFill="1" applyBorder="1" applyProtection="1"/>
    <xf numFmtId="0" fontId="6" fillId="4" borderId="9" xfId="0" applyFont="1" applyFill="1" applyBorder="1" applyAlignment="1" applyProtection="1">
      <alignment horizontal="left" vertical="center" wrapText="1" indent="1"/>
    </xf>
    <xf numFmtId="0" fontId="6" fillId="4" borderId="10" xfId="0" applyFont="1" applyFill="1" applyBorder="1" applyAlignment="1" applyProtection="1">
      <alignment horizontal="left" vertical="center" wrapText="1" indent="1"/>
    </xf>
    <xf numFmtId="0" fontId="6" fillId="4" borderId="11" xfId="0" applyFont="1" applyFill="1" applyBorder="1" applyAlignment="1" applyProtection="1">
      <alignment horizontal="left" vertical="center" wrapText="1" indent="1"/>
    </xf>
    <xf numFmtId="0" fontId="17" fillId="5" borderId="5" xfId="0" applyFont="1" applyFill="1" applyBorder="1" applyAlignment="1" applyProtection="1">
      <alignment horizontal="left" vertical="center" indent="1"/>
    </xf>
    <xf numFmtId="0" fontId="17" fillId="5" borderId="2" xfId="0" applyFont="1" applyFill="1" applyBorder="1" applyAlignment="1" applyProtection="1">
      <alignment horizontal="left" indent="1"/>
    </xf>
    <xf numFmtId="44" fontId="17" fillId="5" borderId="2" xfId="0" applyNumberFormat="1" applyFont="1" applyFill="1" applyBorder="1" applyAlignment="1" applyProtection="1">
      <alignment horizontal="left" indent="1"/>
    </xf>
    <xf numFmtId="0" fontId="23" fillId="6" borderId="5" xfId="0" applyFont="1" applyFill="1" applyBorder="1" applyAlignment="1" applyProtection="1">
      <alignment horizontal="left" vertical="center" wrapText="1" indent="1"/>
    </xf>
    <xf numFmtId="0" fontId="23" fillId="6" borderId="2" xfId="0" applyFont="1" applyFill="1" applyBorder="1" applyAlignment="1" applyProtection="1">
      <alignment horizontal="left" vertical="center" wrapText="1" indent="1"/>
    </xf>
    <xf numFmtId="0" fontId="23" fillId="6" borderId="4" xfId="0" applyFont="1" applyFill="1" applyBorder="1" applyAlignment="1" applyProtection="1">
      <alignment horizontal="left" vertical="center" wrapText="1" indent="1"/>
    </xf>
    <xf numFmtId="0" fontId="23" fillId="6" borderId="8" xfId="0" applyFont="1" applyFill="1" applyBorder="1" applyAlignment="1" applyProtection="1">
      <alignment horizontal="left" vertical="center" wrapText="1" indent="1"/>
    </xf>
    <xf numFmtId="0" fontId="23" fillId="6" borderId="6" xfId="0" applyFont="1" applyFill="1" applyBorder="1" applyAlignment="1" applyProtection="1">
      <alignment horizontal="left" vertical="center" wrapText="1" indent="1"/>
    </xf>
    <xf numFmtId="0" fontId="5" fillId="5" borderId="0" xfId="0" applyFont="1" applyFill="1" applyBorder="1" applyAlignment="1" applyProtection="1">
      <alignment horizontal="right" indent="1"/>
    </xf>
    <xf numFmtId="0" fontId="5" fillId="5" borderId="1" xfId="0" applyFont="1" applyFill="1" applyBorder="1" applyAlignment="1" applyProtection="1">
      <alignment horizontal="left" vertical="center" indent="1"/>
    </xf>
    <xf numFmtId="0" fontId="9" fillId="5" borderId="1" xfId="0" applyFont="1" applyFill="1" applyBorder="1" applyAlignment="1" applyProtection="1">
      <alignment horizontal="left" vertical="center" indent="1"/>
    </xf>
    <xf numFmtId="0" fontId="5" fillId="5" borderId="0" xfId="0" applyFont="1" applyFill="1" applyBorder="1" applyAlignment="1" applyProtection="1">
      <alignment horizontal="center"/>
    </xf>
    <xf numFmtId="0" fontId="18" fillId="0" borderId="0" xfId="4" applyFont="1" applyAlignment="1">
      <alignment horizontal="center"/>
    </xf>
    <xf numFmtId="0" fontId="12" fillId="0" borderId="0" xfId="4" applyFont="1" applyAlignment="1">
      <alignment horizontal="center" vertical="center" wrapText="1"/>
    </xf>
    <xf numFmtId="0" fontId="19" fillId="0" borderId="0" xfId="4" applyFont="1" applyAlignment="1">
      <alignment horizontal="left"/>
    </xf>
    <xf numFmtId="0" fontId="12" fillId="0" borderId="0" xfId="4" applyFont="1" applyAlignment="1">
      <alignment horizontal="left" vertical="center" wrapText="1"/>
    </xf>
    <xf numFmtId="0" fontId="21" fillId="4" borderId="4" xfId="0" applyFont="1" applyFill="1" applyBorder="1" applyAlignment="1" applyProtection="1">
      <alignment horizontal="center" vertical="center"/>
    </xf>
    <xf numFmtId="0" fontId="21" fillId="4" borderId="5" xfId="0" applyFont="1" applyFill="1" applyBorder="1" applyAlignment="1" applyProtection="1">
      <alignment horizontal="center" vertical="center"/>
    </xf>
    <xf numFmtId="0" fontId="21" fillId="4" borderId="6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22" fillId="5" borderId="0" xfId="0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44" fontId="17" fillId="5" borderId="5" xfId="0" applyNumberFormat="1" applyFont="1" applyFill="1" applyBorder="1" applyAlignment="1" applyProtection="1">
      <alignment horizontal="left" vertical="center" indent="1"/>
      <protection locked="0"/>
    </xf>
    <xf numFmtId="0" fontId="21" fillId="4" borderId="9" xfId="0" applyFont="1" applyFill="1" applyBorder="1" applyAlignment="1" applyProtection="1">
      <alignment horizontal="center" vertical="center"/>
    </xf>
    <xf numFmtId="0" fontId="21" fillId="4" borderId="10" xfId="0" applyFont="1" applyFill="1" applyBorder="1" applyAlignment="1" applyProtection="1">
      <alignment horizontal="center" vertical="center"/>
    </xf>
    <xf numFmtId="0" fontId="21" fillId="4" borderId="11" xfId="0" applyFont="1" applyFill="1" applyBorder="1" applyAlignment="1" applyProtection="1">
      <alignment horizontal="center" vertical="center"/>
    </xf>
    <xf numFmtId="44" fontId="17" fillId="5" borderId="5" xfId="0" applyNumberFormat="1" applyFont="1" applyFill="1" applyBorder="1" applyAlignment="1" applyProtection="1">
      <alignment horizontal="left" vertical="center" indent="1"/>
    </xf>
    <xf numFmtId="0" fontId="5" fillId="5" borderId="0" xfId="0" applyFont="1" applyFill="1" applyBorder="1" applyAlignment="1" applyProtection="1">
      <alignment horizontal="left" vertical="center"/>
      <protection locked="0"/>
    </xf>
    <xf numFmtId="165" fontId="5" fillId="5" borderId="0" xfId="0" applyNumberFormat="1" applyFont="1" applyFill="1" applyBorder="1" applyAlignment="1" applyProtection="1">
      <alignment horizontal="left" vertical="center"/>
      <protection locked="0"/>
    </xf>
    <xf numFmtId="165" fontId="5" fillId="5" borderId="1" xfId="0" applyNumberFormat="1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right" indent="1"/>
    </xf>
    <xf numFmtId="0" fontId="9" fillId="5" borderId="0" xfId="0" applyFont="1" applyFill="1" applyBorder="1" applyAlignment="1" applyProtection="1">
      <alignment horizontal="left" vertical="center" indent="1"/>
    </xf>
    <xf numFmtId="0" fontId="5" fillId="5" borderId="0" xfId="0" applyFont="1" applyFill="1" applyBorder="1" applyAlignment="1" applyProtection="1">
      <alignment horizontal="left" vertical="center" indent="1"/>
    </xf>
    <xf numFmtId="0" fontId="5" fillId="0" borderId="2" xfId="0" applyNumberFormat="1" applyFont="1" applyFill="1" applyBorder="1" applyAlignment="1" applyProtection="1">
      <alignment horizontal="left" vertical="center" indent="1"/>
      <protection locked="0"/>
    </xf>
    <xf numFmtId="0" fontId="5" fillId="0" borderId="3" xfId="0" applyNumberFormat="1" applyFont="1" applyFill="1" applyBorder="1" applyAlignment="1" applyProtection="1">
      <alignment horizontal="left" vertical="center" indent="1"/>
      <protection locked="0"/>
    </xf>
    <xf numFmtId="14" fontId="5" fillId="0" borderId="0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NumberFormat="1" applyFont="1" applyFill="1" applyBorder="1" applyAlignment="1" applyProtection="1">
      <alignment horizontal="left" vertical="center" indent="1"/>
      <protection locked="0"/>
    </xf>
    <xf numFmtId="0" fontId="5" fillId="0" borderId="1" xfId="0" applyNumberFormat="1" applyFont="1" applyFill="1" applyBorder="1" applyAlignment="1" applyProtection="1">
      <alignment horizontal="left" vertical="center" indent="1"/>
      <protection locked="0"/>
    </xf>
    <xf numFmtId="0" fontId="0" fillId="7" borderId="0" xfId="0" applyFill="1"/>
    <xf numFmtId="0" fontId="20" fillId="7" borderId="0" xfId="5" applyFont="1" applyFill="1" applyAlignment="1">
      <alignment horizontal="center" vertical="center" wrapText="1"/>
    </xf>
    <xf numFmtId="0" fontId="5" fillId="7" borderId="0" xfId="0" applyFont="1" applyFill="1" applyBorder="1" applyProtection="1"/>
    <xf numFmtId="0" fontId="21" fillId="7" borderId="9" xfId="0" applyFont="1" applyFill="1" applyBorder="1" applyAlignment="1" applyProtection="1">
      <alignment horizontal="center" vertical="center"/>
    </xf>
    <xf numFmtId="0" fontId="21" fillId="7" borderId="10" xfId="0" applyFont="1" applyFill="1" applyBorder="1" applyAlignment="1" applyProtection="1">
      <alignment horizontal="center" vertical="center"/>
    </xf>
    <xf numFmtId="0" fontId="21" fillId="7" borderId="11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left" vertical="center" wrapText="1" indent="1"/>
    </xf>
    <xf numFmtId="0" fontId="6" fillId="7" borderId="7" xfId="0" applyFont="1" applyFill="1" applyBorder="1" applyAlignment="1" applyProtection="1">
      <alignment horizontal="left" vertical="center" wrapText="1" indent="1"/>
    </xf>
    <xf numFmtId="0" fontId="6" fillId="7" borderId="8" xfId="0" applyFont="1" applyFill="1" applyBorder="1" applyAlignment="1" applyProtection="1">
      <alignment horizontal="left" vertical="center" wrapText="1" indent="1"/>
    </xf>
    <xf numFmtId="0" fontId="6" fillId="7" borderId="5" xfId="0" applyFont="1" applyFill="1" applyBorder="1" applyAlignment="1" applyProtection="1">
      <alignment horizontal="left" vertical="center" wrapText="1" indent="1"/>
    </xf>
    <xf numFmtId="0" fontId="6" fillId="7" borderId="6" xfId="0" applyFont="1" applyFill="1" applyBorder="1" applyAlignment="1" applyProtection="1">
      <alignment horizontal="left" vertical="center" wrapText="1" indent="1"/>
    </xf>
    <xf numFmtId="164" fontId="6" fillId="8" borderId="1" xfId="0" applyNumberFormat="1" applyFont="1" applyFill="1" applyBorder="1" applyAlignment="1" applyProtection="1">
      <alignment horizontal="left" vertical="center" indent="1"/>
    </xf>
    <xf numFmtId="164" fontId="6" fillId="8" borderId="3" xfId="0" applyNumberFormat="1" applyFont="1" applyFill="1" applyBorder="1" applyAlignment="1" applyProtection="1">
      <alignment horizontal="left" vertical="center" indent="1"/>
    </xf>
    <xf numFmtId="164" fontId="6" fillId="8" borderId="0" xfId="0" applyNumberFormat="1" applyFont="1" applyFill="1" applyBorder="1" applyAlignment="1" applyProtection="1">
      <alignment horizontal="left" vertical="center" indent="1"/>
    </xf>
    <xf numFmtId="164" fontId="6" fillId="8" borderId="2" xfId="0" applyNumberFormat="1" applyFont="1" applyFill="1" applyBorder="1" applyAlignment="1" applyProtection="1">
      <alignment horizontal="left" vertical="center" indent="1"/>
    </xf>
    <xf numFmtId="164" fontId="6" fillId="9" borderId="0" xfId="0" applyNumberFormat="1" applyFont="1" applyFill="1" applyBorder="1" applyAlignment="1" applyProtection="1">
      <alignment horizontal="left" vertical="center" inden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left" vertical="center" wrapText="1" indent="1"/>
    </xf>
    <xf numFmtId="0" fontId="5" fillId="10" borderId="5" xfId="0" applyNumberFormat="1" applyFont="1" applyFill="1" applyBorder="1" applyAlignment="1" applyProtection="1">
      <alignment horizontal="left" vertical="center" indent="1"/>
    </xf>
    <xf numFmtId="0" fontId="5" fillId="10" borderId="6" xfId="0" applyNumberFormat="1" applyFont="1" applyFill="1" applyBorder="1" applyAlignment="1" applyProtection="1">
      <alignment horizontal="left" vertical="center" indent="1"/>
    </xf>
    <xf numFmtId="0" fontId="5" fillId="10" borderId="0" xfId="0" applyNumberFormat="1" applyFont="1" applyFill="1" applyBorder="1" applyAlignment="1" applyProtection="1">
      <alignment horizontal="left" vertical="center" indent="1"/>
    </xf>
    <xf numFmtId="0" fontId="5" fillId="10" borderId="1" xfId="0" applyNumberFormat="1" applyFont="1" applyFill="1" applyBorder="1" applyAlignment="1" applyProtection="1">
      <alignment horizontal="left" vertical="center" indent="1"/>
    </xf>
    <xf numFmtId="44" fontId="17" fillId="10" borderId="0" xfId="0" applyNumberFormat="1" applyFont="1" applyFill="1" applyBorder="1" applyAlignment="1" applyProtection="1">
      <alignment horizontal="left" vertical="center" indent="1"/>
    </xf>
    <xf numFmtId="44" fontId="17" fillId="10" borderId="1" xfId="0" applyNumberFormat="1" applyFont="1" applyFill="1" applyBorder="1" applyAlignment="1" applyProtection="1">
      <alignment horizontal="left" vertical="center" indent="1"/>
    </xf>
    <xf numFmtId="0" fontId="21" fillId="7" borderId="4" xfId="0" applyFont="1" applyFill="1" applyBorder="1" applyAlignment="1" applyProtection="1">
      <alignment horizontal="center" vertical="center"/>
    </xf>
    <xf numFmtId="0" fontId="21" fillId="7" borderId="5" xfId="0" applyFont="1" applyFill="1" applyBorder="1" applyAlignment="1" applyProtection="1">
      <alignment horizontal="center" vertical="center"/>
    </xf>
    <xf numFmtId="0" fontId="21" fillId="7" borderId="6" xfId="0" applyFont="1" applyFill="1" applyBorder="1" applyAlignment="1" applyProtection="1">
      <alignment horizontal="center" vertical="center"/>
    </xf>
    <xf numFmtId="0" fontId="5" fillId="10" borderId="7" xfId="0" applyFont="1" applyFill="1" applyBorder="1" applyProtection="1"/>
    <xf numFmtId="0" fontId="7" fillId="10" borderId="0" xfId="1" applyFont="1" applyFill="1" applyBorder="1" applyAlignment="1" applyProtection="1">
      <alignment horizontal="center" vertical="center"/>
    </xf>
    <xf numFmtId="0" fontId="7" fillId="10" borderId="0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22" fillId="10" borderId="0" xfId="0" applyFont="1" applyFill="1" applyBorder="1" applyAlignment="1" applyProtection="1">
      <alignment horizontal="center" vertical="center"/>
    </xf>
    <xf numFmtId="0" fontId="22" fillId="10" borderId="1" xfId="0" applyFont="1" applyFill="1" applyBorder="1" applyAlignment="1" applyProtection="1">
      <alignment horizontal="center" vertical="center"/>
    </xf>
    <xf numFmtId="0" fontId="5" fillId="10" borderId="0" xfId="0" applyFont="1" applyFill="1" applyBorder="1" applyAlignment="1" applyProtection="1">
      <alignment horizontal="center" vertical="center"/>
    </xf>
    <xf numFmtId="0" fontId="5" fillId="10" borderId="1" xfId="0" applyFont="1" applyFill="1" applyBorder="1" applyAlignment="1" applyProtection="1">
      <alignment horizontal="center" vertical="center"/>
    </xf>
    <xf numFmtId="0" fontId="5" fillId="10" borderId="0" xfId="0" applyFont="1" applyFill="1" applyBorder="1" applyAlignment="1" applyProtection="1">
      <alignment horizontal="left" vertical="center" wrapText="1"/>
      <protection locked="0"/>
    </xf>
    <xf numFmtId="0" fontId="5" fillId="10" borderId="1" xfId="0" applyFont="1" applyFill="1" applyBorder="1" applyAlignment="1" applyProtection="1">
      <alignment horizontal="left" vertical="center" wrapText="1"/>
      <protection locked="0"/>
    </xf>
    <xf numFmtId="0" fontId="5" fillId="10" borderId="0" xfId="0" applyFont="1" applyFill="1" applyBorder="1" applyAlignment="1" applyProtection="1">
      <alignment horizontal="left" indent="1"/>
    </xf>
    <xf numFmtId="0" fontId="5" fillId="10" borderId="0" xfId="0" applyFont="1" applyFill="1" applyBorder="1" applyProtection="1"/>
    <xf numFmtId="0" fontId="5" fillId="10" borderId="1" xfId="0" applyFont="1" applyFill="1" applyBorder="1" applyProtection="1"/>
    <xf numFmtId="0" fontId="5" fillId="10" borderId="0" xfId="0" applyFont="1" applyFill="1" applyBorder="1" applyAlignment="1" applyProtection="1"/>
    <xf numFmtId="0" fontId="9" fillId="10" borderId="0" xfId="0" applyFont="1" applyFill="1" applyBorder="1" applyAlignment="1" applyProtection="1">
      <alignment horizontal="left" vertical="center" indent="1"/>
      <protection locked="0"/>
    </xf>
    <xf numFmtId="0" fontId="5" fillId="10" borderId="0" xfId="0" applyFont="1" applyFill="1" applyBorder="1" applyAlignment="1" applyProtection="1">
      <alignment horizontal="left" vertical="center" indent="1"/>
      <protection locked="0"/>
    </xf>
    <xf numFmtId="0" fontId="5" fillId="10" borderId="0" xfId="0" applyFont="1" applyFill="1" applyBorder="1" applyAlignment="1" applyProtection="1">
      <alignment horizontal="left" vertical="center" indent="1"/>
    </xf>
    <xf numFmtId="0" fontId="5" fillId="10" borderId="0" xfId="0" applyFont="1" applyFill="1" applyBorder="1" applyAlignment="1" applyProtection="1">
      <alignment horizontal="left"/>
    </xf>
    <xf numFmtId="0" fontId="9" fillId="10" borderId="1" xfId="0" applyFont="1" applyFill="1" applyBorder="1" applyAlignment="1" applyProtection="1">
      <alignment horizontal="left" vertical="center" indent="1"/>
      <protection locked="0"/>
    </xf>
    <xf numFmtId="0" fontId="9" fillId="10" borderId="0" xfId="0" applyFont="1" applyFill="1" applyBorder="1" applyAlignment="1" applyProtection="1"/>
    <xf numFmtId="0" fontId="5" fillId="10" borderId="0" xfId="0" applyFont="1" applyFill="1" applyBorder="1" applyAlignment="1" applyProtection="1">
      <alignment horizontal="left" vertical="center" indent="1"/>
      <protection locked="0"/>
    </xf>
    <xf numFmtId="0" fontId="5" fillId="10" borderId="0" xfId="0" applyFont="1" applyFill="1" applyBorder="1" applyAlignment="1" applyProtection="1"/>
    <xf numFmtId="0" fontId="5" fillId="10" borderId="1" xfId="0" applyFont="1" applyFill="1" applyBorder="1" applyAlignment="1" applyProtection="1">
      <alignment horizontal="left" vertical="center" indent="1"/>
      <protection locked="0"/>
    </xf>
    <xf numFmtId="0" fontId="5" fillId="10" borderId="0" xfId="0" applyFont="1" applyFill="1" applyBorder="1" applyAlignment="1" applyProtection="1">
      <alignment vertical="center"/>
      <protection locked="0"/>
    </xf>
    <xf numFmtId="0" fontId="5" fillId="10" borderId="5" xfId="0" applyFont="1" applyFill="1" applyBorder="1" applyAlignment="1" applyProtection="1">
      <alignment horizontal="center" vertical="center" wrapText="1"/>
      <protection locked="0"/>
    </xf>
    <xf numFmtId="0" fontId="5" fillId="10" borderId="5" xfId="0" applyFont="1" applyFill="1" applyBorder="1" applyProtection="1"/>
    <xf numFmtId="0" fontId="5" fillId="10" borderId="5" xfId="0" applyFont="1" applyFill="1" applyBorder="1" applyAlignment="1" applyProtection="1">
      <alignment horizontal="center" vertical="center"/>
      <protection locked="0"/>
    </xf>
    <xf numFmtId="0" fontId="5" fillId="10" borderId="6" xfId="0" applyFont="1" applyFill="1" applyBorder="1" applyAlignment="1" applyProtection="1">
      <alignment horizontal="center" vertical="center"/>
      <protection locked="0"/>
    </xf>
    <xf numFmtId="0" fontId="5" fillId="10" borderId="8" xfId="0" applyFont="1" applyFill="1" applyBorder="1" applyProtection="1"/>
    <xf numFmtId="0" fontId="5" fillId="10" borderId="2" xfId="0" applyFont="1" applyFill="1" applyBorder="1" applyProtection="1"/>
    <xf numFmtId="0" fontId="5" fillId="10" borderId="3" xfId="0" applyFont="1" applyFill="1" applyBorder="1" applyProtection="1"/>
    <xf numFmtId="0" fontId="23" fillId="7" borderId="8" xfId="0" applyFont="1" applyFill="1" applyBorder="1" applyAlignment="1" applyProtection="1">
      <alignment horizontal="left" vertical="center" wrapText="1" indent="1"/>
    </xf>
    <xf numFmtId="0" fontId="23" fillId="7" borderId="5" xfId="0" applyFont="1" applyFill="1" applyBorder="1" applyAlignment="1" applyProtection="1">
      <alignment horizontal="left" vertical="center" wrapText="1" indent="1"/>
    </xf>
    <xf numFmtId="0" fontId="23" fillId="7" borderId="2" xfId="0" applyFont="1" applyFill="1" applyBorder="1" applyAlignment="1" applyProtection="1">
      <alignment horizontal="left" vertical="center" wrapText="1" indent="1"/>
    </xf>
    <xf numFmtId="0" fontId="23" fillId="7" borderId="6" xfId="0" applyFont="1" applyFill="1" applyBorder="1" applyAlignment="1" applyProtection="1">
      <alignment horizontal="left" vertical="center" wrapText="1" indent="1"/>
    </xf>
    <xf numFmtId="44" fontId="17" fillId="7" borderId="3" xfId="0" applyNumberFormat="1" applyFont="1" applyFill="1" applyBorder="1" applyAlignment="1" applyProtection="1">
      <alignment vertical="center"/>
    </xf>
    <xf numFmtId="0" fontId="6" fillId="7" borderId="9" xfId="0" applyFont="1" applyFill="1" applyBorder="1" applyAlignment="1" applyProtection="1">
      <alignment horizontal="left" vertical="center" wrapText="1" indent="1"/>
    </xf>
    <xf numFmtId="0" fontId="6" fillId="7" borderId="10" xfId="0" applyFont="1" applyFill="1" applyBorder="1" applyAlignment="1" applyProtection="1">
      <alignment horizontal="left" vertical="center" wrapText="1" indent="1"/>
    </xf>
    <xf numFmtId="0" fontId="6" fillId="7" borderId="11" xfId="0" applyFont="1" applyFill="1" applyBorder="1" applyAlignment="1" applyProtection="1">
      <alignment horizontal="left" vertical="center" wrapText="1" indent="1"/>
    </xf>
    <xf numFmtId="0" fontId="23" fillId="7" borderId="4" xfId="0" applyFont="1" applyFill="1" applyBorder="1" applyAlignment="1" applyProtection="1">
      <alignment horizontal="left" vertical="center" wrapText="1" indent="1"/>
    </xf>
  </cellXfs>
  <cellStyles count="6">
    <cellStyle name="Hiperlink" xfId="1" builtinId="8"/>
    <cellStyle name="Hyperlink 4" xfId="2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4 2" xfId="5" xr:uid="{00000000-0005-0000-0000-000005000000}"/>
  </cellStyles>
  <dxfs count="28"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2068415722801E-2"/>
          <c:y val="8.06781939905932E-2"/>
          <c:w val="0.67292121526605697"/>
          <c:h val="0.82812036932438904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36-4DAF-B8A6-C6AD0B131B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36-4DAF-B8A6-C6AD0B131B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'Fluxo de Caixa'!$C$5:$C$6</c:f>
              <c:strCache>
                <c:ptCount val="2"/>
                <c:pt idx="0">
                  <c:v>Entradas</c:v>
                </c:pt>
                <c:pt idx="1">
                  <c:v>Saídas</c:v>
                </c:pt>
              </c:strCache>
            </c:strRef>
          </c:cat>
          <c:val>
            <c:numRef>
              <c:f>'Fluxo de Caixa'!$P$5:$P$6</c:f>
              <c:numCache>
                <c:formatCode>"R$"\ #,##0</c:formatCode>
                <c:ptCount val="2"/>
                <c:pt idx="0">
                  <c:v>7400</c:v>
                </c:pt>
                <c:pt idx="1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DAF-B8A6-C6AD0B131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'Fluxo de Caixa'!$C$5</c:f>
              <c:strCache>
                <c:ptCount val="1"/>
                <c:pt idx="0">
                  <c:v>Entradas</c:v>
                </c:pt>
              </c:strCache>
            </c:strRef>
          </c:tx>
          <c:invertIfNegative val="0"/>
          <c:cat>
            <c:strRef>
              <c:f>'Fluxo de Caixa'!$D$3:$O$3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Caixa'!$D$5:$O$5</c:f>
              <c:numCache>
                <c:formatCode>"R$"\ #,##0</c:formatCode>
                <c:ptCount val="12"/>
                <c:pt idx="0">
                  <c:v>7400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DDD-BC09-0A61D12DC456}"/>
            </c:ext>
          </c:extLst>
        </c:ser>
        <c:ser>
          <c:idx val="1"/>
          <c:order val="1"/>
          <c:tx>
            <c:strRef>
              <c:f>'Fluxo de Caixa'!$C$6</c:f>
              <c:strCache>
                <c:ptCount val="1"/>
                <c:pt idx="0">
                  <c:v>Saídas</c:v>
                </c:pt>
              </c:strCache>
            </c:strRef>
          </c:tx>
          <c:invertIfNegative val="0"/>
          <c:cat>
            <c:strRef>
              <c:f>'Fluxo de Caixa'!$D$3:$O$3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Caixa'!$D$6:$O$6</c:f>
              <c:numCache>
                <c:formatCode>"R$"\ #,##0</c:formatCode>
                <c:ptCount val="12"/>
                <c:pt idx="0">
                  <c:v>6000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DDD-BC09-0A61D12DC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4143304"/>
        <c:axId val="1"/>
      </c:barChart>
      <c:lineChart>
        <c:grouping val="standard"/>
        <c:varyColors val="0"/>
        <c:ser>
          <c:idx val="2"/>
          <c:order val="2"/>
          <c:tx>
            <c:strRef>
              <c:f>'Fluxo de Caixa'!$C$7</c:f>
              <c:strCache>
                <c:ptCount val="1"/>
                <c:pt idx="0">
                  <c:v>Saldo do Caixa</c:v>
                </c:pt>
              </c:strCache>
            </c:strRef>
          </c:tx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'Fluxo de Caixa'!$D$7:$O$7</c:f>
              <c:numCache>
                <c:formatCode>"R$"\ #,##0</c:formatCode>
                <c:ptCount val="12"/>
                <c:pt idx="0">
                  <c:v>1400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555-4DDD-BC09-0A61D12DC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143304"/>
        <c:axId val="1"/>
      </c:lineChart>
      <c:catAx>
        <c:axId val="43414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&quot;R$&quot;\ #,##0" sourceLinked="1"/>
        <c:majorTickMark val="out"/>
        <c:minorTickMark val="none"/>
        <c:tickLblPos val="nextTo"/>
        <c:crossAx val="4341433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Abertura!A1"/><Relationship Id="rId7" Type="http://schemas.openxmlformats.org/officeDocument/2006/relationships/hyperlink" Target="https://escritoriodoempreendedor.com.br" TargetMode="External"/><Relationship Id="rId2" Type="http://schemas.openxmlformats.org/officeDocument/2006/relationships/hyperlink" Target="#Apresenta&#231;&#227;o!A1"/><Relationship Id="rId1" Type="http://schemas.openxmlformats.org/officeDocument/2006/relationships/chart" Target="../charts/chart1.xml"/><Relationship Id="rId6" Type="http://schemas.openxmlformats.org/officeDocument/2006/relationships/hyperlink" Target="#'Balan&#231;o Financeiro'!A1"/><Relationship Id="rId5" Type="http://schemas.openxmlformats.org/officeDocument/2006/relationships/hyperlink" Target="#'Fluxo de Caixa'!A1"/><Relationship Id="rId4" Type="http://schemas.openxmlformats.org/officeDocument/2006/relationships/hyperlink" Target="#Encerramento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Abertura!A1"/><Relationship Id="rId7" Type="http://schemas.openxmlformats.org/officeDocument/2006/relationships/hyperlink" Target="https://escritoriodoempreendedor.com.br" TargetMode="External"/><Relationship Id="rId2" Type="http://schemas.openxmlformats.org/officeDocument/2006/relationships/hyperlink" Target="#Apresenta&#231;&#227;o!A1"/><Relationship Id="rId1" Type="http://schemas.openxmlformats.org/officeDocument/2006/relationships/chart" Target="../charts/chart2.xml"/><Relationship Id="rId6" Type="http://schemas.openxmlformats.org/officeDocument/2006/relationships/hyperlink" Target="#'Balan&#231;o Financeiro'!A1"/><Relationship Id="rId5" Type="http://schemas.openxmlformats.org/officeDocument/2006/relationships/hyperlink" Target="#'Fluxo de Caixa'!A1"/><Relationship Id="rId4" Type="http://schemas.openxmlformats.org/officeDocument/2006/relationships/hyperlink" Target="#Encerrament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Encerramento!A1"/><Relationship Id="rId7" Type="http://schemas.openxmlformats.org/officeDocument/2006/relationships/image" Target="../media/image1.png"/><Relationship Id="rId2" Type="http://schemas.openxmlformats.org/officeDocument/2006/relationships/hyperlink" Target="#Abertura!A1"/><Relationship Id="rId1" Type="http://schemas.openxmlformats.org/officeDocument/2006/relationships/hyperlink" Target="#Apresenta&#231;&#227;o!A1"/><Relationship Id="rId6" Type="http://schemas.openxmlformats.org/officeDocument/2006/relationships/hyperlink" Target="https://escritoriodoempreendedor.com.br" TargetMode="External"/><Relationship Id="rId5" Type="http://schemas.openxmlformats.org/officeDocument/2006/relationships/hyperlink" Target="#'Balan&#231;o Financeiro'!A1"/><Relationship Id="rId4" Type="http://schemas.openxmlformats.org/officeDocument/2006/relationships/hyperlink" Target="#'Fluxo de Caix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393714</xdr:rowOff>
    </xdr:from>
    <xdr:to>
      <xdr:col>1</xdr:col>
      <xdr:colOff>51858</xdr:colOff>
      <xdr:row>3</xdr:row>
      <xdr:rowOff>171464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EFAEB-2CA0-44BB-93C0-65E42C5CA7D0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3</xdr:row>
      <xdr:rowOff>287882</xdr:rowOff>
    </xdr:from>
    <xdr:to>
      <xdr:col>1</xdr:col>
      <xdr:colOff>51858</xdr:colOff>
      <xdr:row>4</xdr:row>
      <xdr:rowOff>65632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47C54D-268A-4C27-B02F-3F3EDF8D3AA5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4</xdr:row>
      <xdr:rowOff>171463</xdr:rowOff>
    </xdr:from>
    <xdr:to>
      <xdr:col>1</xdr:col>
      <xdr:colOff>51858</xdr:colOff>
      <xdr:row>6</xdr:row>
      <xdr:rowOff>25413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77DE7-4BB3-4A4B-BCCA-3DE22C7E0C3A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8</xdr:row>
      <xdr:rowOff>69860</xdr:rowOff>
    </xdr:from>
    <xdr:to>
      <xdr:col>1</xdr:col>
      <xdr:colOff>51858</xdr:colOff>
      <xdr:row>9</xdr:row>
      <xdr:rowOff>123835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8F10616-A6D4-4661-8D99-BEF47C8E8293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6</xdr:row>
      <xdr:rowOff>114311</xdr:rowOff>
    </xdr:from>
    <xdr:to>
      <xdr:col>1</xdr:col>
      <xdr:colOff>51858</xdr:colOff>
      <xdr:row>7</xdr:row>
      <xdr:rowOff>168286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75B5B53-CD96-4CB1-B3E2-63115B3A99FA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400050</xdr:colOff>
      <xdr:row>1</xdr:row>
      <xdr:rowOff>0</xdr:rowOff>
    </xdr:from>
    <xdr:to>
      <xdr:col>0</xdr:col>
      <xdr:colOff>1395451</xdr:colOff>
      <xdr:row>2</xdr:row>
      <xdr:rowOff>126875</xdr:rowOff>
    </xdr:to>
    <xdr:pic>
      <xdr:nvPicPr>
        <xdr:cNvPr id="8" name="Imagem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F43AAA7-FCE2-4CF8-A04C-2B48A838A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400050" y="200025"/>
          <a:ext cx="995401" cy="603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174639</xdr:rowOff>
    </xdr:from>
    <xdr:to>
      <xdr:col>1</xdr:col>
      <xdr:colOff>51858</xdr:colOff>
      <xdr:row>6</xdr:row>
      <xdr:rowOff>47639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587AF5-9F9E-4912-B5DB-59F8B516AC8C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164057</xdr:rowOff>
    </xdr:from>
    <xdr:to>
      <xdr:col>1</xdr:col>
      <xdr:colOff>51858</xdr:colOff>
      <xdr:row>8</xdr:row>
      <xdr:rowOff>37057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E0CE76-C51C-4DE1-93CC-48A8174F5897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142888</xdr:rowOff>
    </xdr:from>
    <xdr:to>
      <xdr:col>1</xdr:col>
      <xdr:colOff>51858</xdr:colOff>
      <xdr:row>10</xdr:row>
      <xdr:rowOff>15888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D80590-DDD3-4C8D-9E23-277A6424DE7C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79385</xdr:rowOff>
    </xdr:from>
    <xdr:to>
      <xdr:col>1</xdr:col>
      <xdr:colOff>51858</xdr:colOff>
      <xdr:row>13</xdr:row>
      <xdr:rowOff>142885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D2C83D-14DF-400F-A63E-6887CF0603E7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104786</xdr:rowOff>
    </xdr:from>
    <xdr:to>
      <xdr:col>1</xdr:col>
      <xdr:colOff>51858</xdr:colOff>
      <xdr:row>11</xdr:row>
      <xdr:rowOff>168286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B2A7B1-0DAB-4CD0-AB32-EDB36DD75066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371475</xdr:colOff>
      <xdr:row>0</xdr:row>
      <xdr:rowOff>266700</xdr:rowOff>
    </xdr:from>
    <xdr:to>
      <xdr:col>0</xdr:col>
      <xdr:colOff>1366876</xdr:colOff>
      <xdr:row>3</xdr:row>
      <xdr:rowOff>164975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DBB28E9-5608-4F88-B7AD-5F0FC8F2D1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71475" y="266700"/>
          <a:ext cx="995401" cy="6031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5</xdr:row>
      <xdr:rowOff>3189</xdr:rowOff>
    </xdr:from>
    <xdr:to>
      <xdr:col>1</xdr:col>
      <xdr:colOff>51858</xdr:colOff>
      <xdr:row>6</xdr:row>
      <xdr:rowOff>66689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01DA0F-AAEF-4B32-A62D-06747651165B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183107</xdr:rowOff>
    </xdr:from>
    <xdr:to>
      <xdr:col>1</xdr:col>
      <xdr:colOff>51858</xdr:colOff>
      <xdr:row>8</xdr:row>
      <xdr:rowOff>56107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8BEC6F-87A7-4E4E-B949-FA4CDC71A063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161938</xdr:rowOff>
    </xdr:from>
    <xdr:to>
      <xdr:col>1</xdr:col>
      <xdr:colOff>51858</xdr:colOff>
      <xdr:row>10</xdr:row>
      <xdr:rowOff>34938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D31C8C-9CA1-40E8-85C4-48C3214534E5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98435</xdr:rowOff>
    </xdr:from>
    <xdr:to>
      <xdr:col>1</xdr:col>
      <xdr:colOff>51858</xdr:colOff>
      <xdr:row>13</xdr:row>
      <xdr:rowOff>161935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82D1EF-7F2C-489E-82B3-1AB86882D83E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123836</xdr:rowOff>
    </xdr:from>
    <xdr:to>
      <xdr:col>1</xdr:col>
      <xdr:colOff>51858</xdr:colOff>
      <xdr:row>11</xdr:row>
      <xdr:rowOff>187336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535EE9-F675-40F2-9E62-F0C14D294BEB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381000</xdr:colOff>
      <xdr:row>0</xdr:row>
      <xdr:rowOff>238125</xdr:rowOff>
    </xdr:from>
    <xdr:to>
      <xdr:col>0</xdr:col>
      <xdr:colOff>1376401</xdr:colOff>
      <xdr:row>3</xdr:row>
      <xdr:rowOff>155450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BE767BC-AE9E-427E-901D-5F34DCD294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81000" y="238125"/>
          <a:ext cx="995401" cy="6031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5</xdr:row>
      <xdr:rowOff>12714</xdr:rowOff>
    </xdr:from>
    <xdr:to>
      <xdr:col>1</xdr:col>
      <xdr:colOff>51858</xdr:colOff>
      <xdr:row>6</xdr:row>
      <xdr:rowOff>76214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015757-3CA2-4F66-9E1C-A2BD9EDAAC20}"/>
            </a:ext>
          </a:extLst>
        </xdr:cNvPr>
        <xdr:cNvSpPr/>
      </xdr:nvSpPr>
      <xdr:spPr>
        <a:xfrm>
          <a:off x="0" y="107951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7</xdr:row>
      <xdr:rowOff>2132</xdr:rowOff>
    </xdr:from>
    <xdr:to>
      <xdr:col>1</xdr:col>
      <xdr:colOff>51858</xdr:colOff>
      <xdr:row>8</xdr:row>
      <xdr:rowOff>65632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6FF91D-CA7D-4D37-933A-B5C07A7BBC8D}"/>
            </a:ext>
          </a:extLst>
        </xdr:cNvPr>
        <xdr:cNvSpPr/>
      </xdr:nvSpPr>
      <xdr:spPr>
        <a:xfrm>
          <a:off x="0" y="1449932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171463</xdr:rowOff>
    </xdr:from>
    <xdr:to>
      <xdr:col>1</xdr:col>
      <xdr:colOff>51858</xdr:colOff>
      <xdr:row>10</xdr:row>
      <xdr:rowOff>44463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F5E08B-9B8D-4B09-942F-4566FE8B76AD}"/>
            </a:ext>
          </a:extLst>
        </xdr:cNvPr>
        <xdr:cNvSpPr/>
      </xdr:nvSpPr>
      <xdr:spPr>
        <a:xfrm>
          <a:off x="0" y="180976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107960</xdr:rowOff>
    </xdr:from>
    <xdr:to>
      <xdr:col>1</xdr:col>
      <xdr:colOff>51858</xdr:colOff>
      <xdr:row>13</xdr:row>
      <xdr:rowOff>171460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79D13B4-609D-482D-88D7-092F04814C82}"/>
            </a:ext>
          </a:extLst>
        </xdr:cNvPr>
        <xdr:cNvSpPr/>
      </xdr:nvSpPr>
      <xdr:spPr>
        <a:xfrm>
          <a:off x="0" y="2508260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133361</xdr:rowOff>
    </xdr:from>
    <xdr:to>
      <xdr:col>1</xdr:col>
      <xdr:colOff>51858</xdr:colOff>
      <xdr:row>12</xdr:row>
      <xdr:rowOff>6361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46BCDDB-1FCC-4214-82A6-F4CB51C90251}"/>
            </a:ext>
          </a:extLst>
        </xdr:cNvPr>
        <xdr:cNvSpPr/>
      </xdr:nvSpPr>
      <xdr:spPr>
        <a:xfrm>
          <a:off x="0" y="215266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371475</xdr:colOff>
      <xdr:row>0</xdr:row>
      <xdr:rowOff>238125</xdr:rowOff>
    </xdr:from>
    <xdr:to>
      <xdr:col>0</xdr:col>
      <xdr:colOff>1366876</xdr:colOff>
      <xdr:row>3</xdr:row>
      <xdr:rowOff>155450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1F1B42C-4B5C-4DEB-9370-19DCAEA544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71475" y="238125"/>
          <a:ext cx="995401" cy="6031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146064</xdr:rowOff>
    </xdr:from>
    <xdr:to>
      <xdr:col>1</xdr:col>
      <xdr:colOff>51858</xdr:colOff>
      <xdr:row>6</xdr:row>
      <xdr:rowOff>19064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EA47B6-0D6E-4122-95E8-C85D9A8D0228}"/>
            </a:ext>
          </a:extLst>
        </xdr:cNvPr>
        <xdr:cNvSpPr/>
      </xdr:nvSpPr>
      <xdr:spPr>
        <a:xfrm>
          <a:off x="0" y="106046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135482</xdr:rowOff>
    </xdr:from>
    <xdr:to>
      <xdr:col>1</xdr:col>
      <xdr:colOff>51858</xdr:colOff>
      <xdr:row>8</xdr:row>
      <xdr:rowOff>8482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BA62A5-CF4C-4221-92AB-74646414053E}"/>
            </a:ext>
          </a:extLst>
        </xdr:cNvPr>
        <xdr:cNvSpPr/>
      </xdr:nvSpPr>
      <xdr:spPr>
        <a:xfrm>
          <a:off x="0" y="1430882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114313</xdr:rowOff>
    </xdr:from>
    <xdr:to>
      <xdr:col>1</xdr:col>
      <xdr:colOff>51858</xdr:colOff>
      <xdr:row>9</xdr:row>
      <xdr:rowOff>177813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1921E3-CC52-4B1F-BAB2-0680B20B262E}"/>
            </a:ext>
          </a:extLst>
        </xdr:cNvPr>
        <xdr:cNvSpPr/>
      </xdr:nvSpPr>
      <xdr:spPr>
        <a:xfrm>
          <a:off x="0" y="179071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50810</xdr:rowOff>
    </xdr:from>
    <xdr:to>
      <xdr:col>1</xdr:col>
      <xdr:colOff>51858</xdr:colOff>
      <xdr:row>13</xdr:row>
      <xdr:rowOff>114310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EC7734E-9401-4508-B6C4-4203B87C939E}"/>
            </a:ext>
          </a:extLst>
        </xdr:cNvPr>
        <xdr:cNvSpPr/>
      </xdr:nvSpPr>
      <xdr:spPr>
        <a:xfrm>
          <a:off x="0" y="2489210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76211</xdr:rowOff>
    </xdr:from>
    <xdr:to>
      <xdr:col>1</xdr:col>
      <xdr:colOff>51858</xdr:colOff>
      <xdr:row>11</xdr:row>
      <xdr:rowOff>139711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BAD021-AED0-4408-9731-A4110A7D598D}"/>
            </a:ext>
          </a:extLst>
        </xdr:cNvPr>
        <xdr:cNvSpPr/>
      </xdr:nvSpPr>
      <xdr:spPr>
        <a:xfrm>
          <a:off x="0" y="213361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390525</xdr:colOff>
      <xdr:row>0</xdr:row>
      <xdr:rowOff>266700</xdr:rowOff>
    </xdr:from>
    <xdr:to>
      <xdr:col>0</xdr:col>
      <xdr:colOff>1385926</xdr:colOff>
      <xdr:row>3</xdr:row>
      <xdr:rowOff>145925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6EDD35C-A7AC-42F6-A4DD-66EC9BDDC3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90525" y="266700"/>
          <a:ext cx="995401" cy="6031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155589</xdr:rowOff>
    </xdr:from>
    <xdr:to>
      <xdr:col>1</xdr:col>
      <xdr:colOff>51858</xdr:colOff>
      <xdr:row>6</xdr:row>
      <xdr:rowOff>28589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3D888-8D02-46CE-8974-8864C3439FC3}"/>
            </a:ext>
          </a:extLst>
        </xdr:cNvPr>
        <xdr:cNvSpPr/>
      </xdr:nvSpPr>
      <xdr:spPr>
        <a:xfrm>
          <a:off x="0" y="106046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145007</xdr:rowOff>
    </xdr:from>
    <xdr:to>
      <xdr:col>1</xdr:col>
      <xdr:colOff>51858</xdr:colOff>
      <xdr:row>8</xdr:row>
      <xdr:rowOff>18007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542760-C7CF-4266-9C79-290324CADFE6}"/>
            </a:ext>
          </a:extLst>
        </xdr:cNvPr>
        <xdr:cNvSpPr/>
      </xdr:nvSpPr>
      <xdr:spPr>
        <a:xfrm>
          <a:off x="0" y="1430882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123838</xdr:rowOff>
    </xdr:from>
    <xdr:to>
      <xdr:col>1</xdr:col>
      <xdr:colOff>51858</xdr:colOff>
      <xdr:row>9</xdr:row>
      <xdr:rowOff>187338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2DDAD5-6FFF-46A8-AD12-B1588C18FF62}"/>
            </a:ext>
          </a:extLst>
        </xdr:cNvPr>
        <xdr:cNvSpPr/>
      </xdr:nvSpPr>
      <xdr:spPr>
        <a:xfrm>
          <a:off x="0" y="179071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60335</xdr:rowOff>
    </xdr:from>
    <xdr:to>
      <xdr:col>1</xdr:col>
      <xdr:colOff>51858</xdr:colOff>
      <xdr:row>13</xdr:row>
      <xdr:rowOff>123835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B62033-9FB5-4374-BE82-E43B974471AE}"/>
            </a:ext>
          </a:extLst>
        </xdr:cNvPr>
        <xdr:cNvSpPr/>
      </xdr:nvSpPr>
      <xdr:spPr>
        <a:xfrm>
          <a:off x="0" y="2489210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85736</xdr:rowOff>
    </xdr:from>
    <xdr:to>
      <xdr:col>1</xdr:col>
      <xdr:colOff>51858</xdr:colOff>
      <xdr:row>11</xdr:row>
      <xdr:rowOff>149236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A6C3CD-8A4D-4BF1-B3D6-8952BD5F1F01}"/>
            </a:ext>
          </a:extLst>
        </xdr:cNvPr>
        <xdr:cNvSpPr/>
      </xdr:nvSpPr>
      <xdr:spPr>
        <a:xfrm>
          <a:off x="0" y="213361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409575</xdr:colOff>
      <xdr:row>0</xdr:row>
      <xdr:rowOff>238125</xdr:rowOff>
    </xdr:from>
    <xdr:to>
      <xdr:col>0</xdr:col>
      <xdr:colOff>1404976</xdr:colOff>
      <xdr:row>3</xdr:row>
      <xdr:rowOff>126875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FE43D86-971D-4270-99A5-7267534E69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409575" y="238125"/>
          <a:ext cx="995401" cy="6031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165114</xdr:rowOff>
    </xdr:from>
    <xdr:to>
      <xdr:col>1</xdr:col>
      <xdr:colOff>51858</xdr:colOff>
      <xdr:row>6</xdr:row>
      <xdr:rowOff>38114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49A16D-032C-4665-AB4F-9F744F8F6179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154532</xdr:rowOff>
    </xdr:from>
    <xdr:to>
      <xdr:col>1</xdr:col>
      <xdr:colOff>51858</xdr:colOff>
      <xdr:row>8</xdr:row>
      <xdr:rowOff>27532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755B53-B528-426E-B63B-E1350E311888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133363</xdr:rowOff>
    </xdr:from>
    <xdr:to>
      <xdr:col>1</xdr:col>
      <xdr:colOff>51858</xdr:colOff>
      <xdr:row>10</xdr:row>
      <xdr:rowOff>6363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091C8C-B30B-4637-8620-328731C23337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69860</xdr:rowOff>
    </xdr:from>
    <xdr:to>
      <xdr:col>1</xdr:col>
      <xdr:colOff>51858</xdr:colOff>
      <xdr:row>13</xdr:row>
      <xdr:rowOff>133360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58C7E4-495E-4D7B-B980-5C84A3B7DCB7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95261</xdr:rowOff>
    </xdr:from>
    <xdr:to>
      <xdr:col>1</xdr:col>
      <xdr:colOff>51858</xdr:colOff>
      <xdr:row>11</xdr:row>
      <xdr:rowOff>158761</xdr:rowOff>
    </xdr:to>
    <xdr:sp macro="" textlink="">
      <xdr:nvSpPr>
        <xdr:cNvPr id="14" name="Retângulo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0A745C7-71AC-4989-A753-A262CAD4F2D0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381000</xdr:colOff>
      <xdr:row>0</xdr:row>
      <xdr:rowOff>219075</xdr:rowOff>
    </xdr:from>
    <xdr:to>
      <xdr:col>0</xdr:col>
      <xdr:colOff>1376401</xdr:colOff>
      <xdr:row>3</xdr:row>
      <xdr:rowOff>107825</xdr:rowOff>
    </xdr:to>
    <xdr:pic>
      <xdr:nvPicPr>
        <xdr:cNvPr id="10" name="Imagem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2892C57-F909-48CA-B48E-A902C03A4B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81000" y="219075"/>
          <a:ext cx="995401" cy="6031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</xdr:row>
      <xdr:rowOff>238125</xdr:rowOff>
    </xdr:from>
    <xdr:to>
      <xdr:col>9</xdr:col>
      <xdr:colOff>361950</xdr:colOff>
      <xdr:row>17</xdr:row>
      <xdr:rowOff>161925</xdr:rowOff>
    </xdr:to>
    <xdr:graphicFrame macro="">
      <xdr:nvGraphicFramePr>
        <xdr:cNvPr id="15633" name="Gráfico 3">
          <a:extLst>
            <a:ext uri="{FF2B5EF4-FFF2-40B4-BE49-F238E27FC236}">
              <a16:creationId xmlns:a16="http://schemas.microsoft.com/office/drawing/2014/main" id="{6AA87502-63AC-4ACA-91A5-9E1B70239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4</xdr:row>
      <xdr:rowOff>117489</xdr:rowOff>
    </xdr:from>
    <xdr:to>
      <xdr:col>1</xdr:col>
      <xdr:colOff>51858</xdr:colOff>
      <xdr:row>5</xdr:row>
      <xdr:rowOff>180989</xdr:rowOff>
    </xdr:to>
    <xdr:sp macro="" textlink="">
      <xdr:nvSpPr>
        <xdr:cNvPr id="11" name="Retângul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4A55B4-A501-4004-B077-DDE60DC12D19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106907</xdr:rowOff>
    </xdr:from>
    <xdr:to>
      <xdr:col>1</xdr:col>
      <xdr:colOff>51858</xdr:colOff>
      <xdr:row>7</xdr:row>
      <xdr:rowOff>170407</xdr:rowOff>
    </xdr:to>
    <xdr:sp macro="" textlink="">
      <xdr:nvSpPr>
        <xdr:cNvPr id="12" name="Retângulo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21A664-EF24-45B6-A484-B175368006CF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85738</xdr:rowOff>
    </xdr:from>
    <xdr:to>
      <xdr:col>1</xdr:col>
      <xdr:colOff>51858</xdr:colOff>
      <xdr:row>9</xdr:row>
      <xdr:rowOff>149238</xdr:rowOff>
    </xdr:to>
    <xdr:sp macro="" textlink="">
      <xdr:nvSpPr>
        <xdr:cNvPr id="13" name="Retângul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5E0CB4-2371-480E-A237-E35F7858C13B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22235</xdr:rowOff>
    </xdr:from>
    <xdr:to>
      <xdr:col>1</xdr:col>
      <xdr:colOff>51858</xdr:colOff>
      <xdr:row>13</xdr:row>
      <xdr:rowOff>85735</xdr:rowOff>
    </xdr:to>
    <xdr:sp macro="" textlink="">
      <xdr:nvSpPr>
        <xdr:cNvPr id="14" name="Retângulo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F75517E-4F63-4E41-8AA1-2BA082927257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47636</xdr:rowOff>
    </xdr:from>
    <xdr:to>
      <xdr:col>1</xdr:col>
      <xdr:colOff>51858</xdr:colOff>
      <xdr:row>11</xdr:row>
      <xdr:rowOff>111136</xdr:rowOff>
    </xdr:to>
    <xdr:sp macro="" textlink="">
      <xdr:nvSpPr>
        <xdr:cNvPr id="15" name="Retângulo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9429EC4-2792-483B-BE1C-E98623561F37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390525</xdr:colOff>
      <xdr:row>0</xdr:row>
      <xdr:rowOff>180975</xdr:rowOff>
    </xdr:from>
    <xdr:to>
      <xdr:col>0</xdr:col>
      <xdr:colOff>1385926</xdr:colOff>
      <xdr:row>3</xdr:row>
      <xdr:rowOff>22100</xdr:rowOff>
    </xdr:to>
    <xdr:pic>
      <xdr:nvPicPr>
        <xdr:cNvPr id="9" name="Imagem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1D4D3B8-4613-4713-8378-76674C8AA8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90525" y="180975"/>
          <a:ext cx="995401" cy="6031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133350</xdr:rowOff>
    </xdr:from>
    <xdr:to>
      <xdr:col>15</xdr:col>
      <xdr:colOff>923925</xdr:colOff>
      <xdr:row>18</xdr:row>
      <xdr:rowOff>76200</xdr:rowOff>
    </xdr:to>
    <xdr:graphicFrame macro="">
      <xdr:nvGraphicFramePr>
        <xdr:cNvPr id="16657" name="Gráfico 13">
          <a:extLst>
            <a:ext uri="{FF2B5EF4-FFF2-40B4-BE49-F238E27FC236}">
              <a16:creationId xmlns:a16="http://schemas.microsoft.com/office/drawing/2014/main" id="{0B93A5DF-59F2-451A-82BE-9F1BF1D27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4</xdr:row>
      <xdr:rowOff>165114</xdr:rowOff>
    </xdr:from>
    <xdr:to>
      <xdr:col>1</xdr:col>
      <xdr:colOff>51858</xdr:colOff>
      <xdr:row>6</xdr:row>
      <xdr:rowOff>38114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5AEC81-E0CA-4498-97C3-A7A7BFE0FAC2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154532</xdr:rowOff>
    </xdr:from>
    <xdr:to>
      <xdr:col>1</xdr:col>
      <xdr:colOff>51858</xdr:colOff>
      <xdr:row>8</xdr:row>
      <xdr:rowOff>27532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BEF5B6-E436-43BB-911A-DFC2263B7BBD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133363</xdr:rowOff>
    </xdr:from>
    <xdr:to>
      <xdr:col>1</xdr:col>
      <xdr:colOff>51858</xdr:colOff>
      <xdr:row>10</xdr:row>
      <xdr:rowOff>6363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950DFD-845F-4854-A2E1-DF2ABD3EAB19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69860</xdr:rowOff>
    </xdr:from>
    <xdr:to>
      <xdr:col>1</xdr:col>
      <xdr:colOff>51858</xdr:colOff>
      <xdr:row>13</xdr:row>
      <xdr:rowOff>133360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E49CB32-9AC5-4F80-88AB-1FAD466C1646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95261</xdr:rowOff>
    </xdr:from>
    <xdr:to>
      <xdr:col>1</xdr:col>
      <xdr:colOff>51858</xdr:colOff>
      <xdr:row>11</xdr:row>
      <xdr:rowOff>158761</xdr:rowOff>
    </xdr:to>
    <xdr:sp macro="" textlink="">
      <xdr:nvSpPr>
        <xdr:cNvPr id="11" name="Retângul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31D4C7-F78F-402B-A66E-6F34759703E2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390525</xdr:colOff>
      <xdr:row>0</xdr:row>
      <xdr:rowOff>266700</xdr:rowOff>
    </xdr:from>
    <xdr:to>
      <xdr:col>0</xdr:col>
      <xdr:colOff>1385926</xdr:colOff>
      <xdr:row>3</xdr:row>
      <xdr:rowOff>155450</xdr:rowOff>
    </xdr:to>
    <xdr:pic>
      <xdr:nvPicPr>
        <xdr:cNvPr id="12" name="Imagem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F397773-308C-4885-8042-5EF299140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90525" y="266700"/>
          <a:ext cx="995401" cy="60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136539</xdr:rowOff>
    </xdr:from>
    <xdr:to>
      <xdr:col>1</xdr:col>
      <xdr:colOff>51858</xdr:colOff>
      <xdr:row>6</xdr:row>
      <xdr:rowOff>14</xdr:rowOff>
    </xdr:to>
    <xdr:sp macro="" textlink="">
      <xdr:nvSpPr>
        <xdr:cNvPr id="7" name="Retângul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039D0-985A-484B-94D7-83E95A6B55CC}"/>
            </a:ext>
          </a:extLst>
        </xdr:cNvPr>
        <xdr:cNvSpPr/>
      </xdr:nvSpPr>
      <xdr:spPr>
        <a:xfrm>
          <a:off x="0" y="1060464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116432</xdr:rowOff>
    </xdr:from>
    <xdr:to>
      <xdr:col>1</xdr:col>
      <xdr:colOff>51858</xdr:colOff>
      <xdr:row>7</xdr:row>
      <xdr:rowOff>179932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F7422A-56ED-4155-85AC-F23D573C9483}"/>
            </a:ext>
          </a:extLst>
        </xdr:cNvPr>
        <xdr:cNvSpPr/>
      </xdr:nvSpPr>
      <xdr:spPr>
        <a:xfrm>
          <a:off x="0" y="1430882"/>
          <a:ext cx="1852083" cy="254000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95263</xdr:rowOff>
    </xdr:from>
    <xdr:to>
      <xdr:col>1</xdr:col>
      <xdr:colOff>51858</xdr:colOff>
      <xdr:row>9</xdr:row>
      <xdr:rowOff>158763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63F78F-1508-487B-833F-2D48D58BCF0B}"/>
            </a:ext>
          </a:extLst>
        </xdr:cNvPr>
        <xdr:cNvSpPr/>
      </xdr:nvSpPr>
      <xdr:spPr>
        <a:xfrm>
          <a:off x="0" y="179071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31760</xdr:rowOff>
    </xdr:from>
    <xdr:to>
      <xdr:col>1</xdr:col>
      <xdr:colOff>51858</xdr:colOff>
      <xdr:row>13</xdr:row>
      <xdr:rowOff>95260</xdr:rowOff>
    </xdr:to>
    <xdr:sp macro="" textlink="">
      <xdr:nvSpPr>
        <xdr:cNvPr id="10" name="Retângul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56ACAE-5E3A-42AE-9D36-FD94C712B59A}"/>
            </a:ext>
          </a:extLst>
        </xdr:cNvPr>
        <xdr:cNvSpPr/>
      </xdr:nvSpPr>
      <xdr:spPr>
        <a:xfrm>
          <a:off x="0" y="2489210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57161</xdr:rowOff>
    </xdr:from>
    <xdr:to>
      <xdr:col>1</xdr:col>
      <xdr:colOff>51858</xdr:colOff>
      <xdr:row>11</xdr:row>
      <xdr:rowOff>120661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15E76A-9332-4D7D-8C89-BA62094F00FB}"/>
            </a:ext>
          </a:extLst>
        </xdr:cNvPr>
        <xdr:cNvSpPr/>
      </xdr:nvSpPr>
      <xdr:spPr>
        <a:xfrm>
          <a:off x="0" y="213361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381000</xdr:colOff>
      <xdr:row>0</xdr:row>
      <xdr:rowOff>209550</xdr:rowOff>
    </xdr:from>
    <xdr:to>
      <xdr:col>0</xdr:col>
      <xdr:colOff>1376401</xdr:colOff>
      <xdr:row>3</xdr:row>
      <xdr:rowOff>79250</xdr:rowOff>
    </xdr:to>
    <xdr:pic>
      <xdr:nvPicPr>
        <xdr:cNvPr id="12" name="Imagem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9A5B62D-EB8F-4700-99F1-1BCC555ADF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81000" y="209550"/>
          <a:ext cx="995401" cy="60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155589</xdr:rowOff>
    </xdr:from>
    <xdr:to>
      <xdr:col>1</xdr:col>
      <xdr:colOff>51858</xdr:colOff>
      <xdr:row>6</xdr:row>
      <xdr:rowOff>28589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A5AF88-D3E0-47CA-8821-260DB326C3AE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145007</xdr:rowOff>
    </xdr:from>
    <xdr:to>
      <xdr:col>1</xdr:col>
      <xdr:colOff>51858</xdr:colOff>
      <xdr:row>8</xdr:row>
      <xdr:rowOff>18007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F4EAF3-018C-455C-AA83-CAD290D16EC9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123838</xdr:rowOff>
    </xdr:from>
    <xdr:to>
      <xdr:col>1</xdr:col>
      <xdr:colOff>51858</xdr:colOff>
      <xdr:row>9</xdr:row>
      <xdr:rowOff>187338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5057E7-D81A-491A-92FE-14B2A18BB153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60335</xdr:rowOff>
    </xdr:from>
    <xdr:to>
      <xdr:col>1</xdr:col>
      <xdr:colOff>51858</xdr:colOff>
      <xdr:row>13</xdr:row>
      <xdr:rowOff>123835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1EC322-5E90-407F-AF34-A9A5B5ED5102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85736</xdr:rowOff>
    </xdr:from>
    <xdr:to>
      <xdr:col>1</xdr:col>
      <xdr:colOff>51858</xdr:colOff>
      <xdr:row>11</xdr:row>
      <xdr:rowOff>149236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CDE5A68-4EFE-402F-99AE-7276DCFA8C64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371475</xdr:colOff>
      <xdr:row>0</xdr:row>
      <xdr:rowOff>228600</xdr:rowOff>
    </xdr:from>
    <xdr:to>
      <xdr:col>0</xdr:col>
      <xdr:colOff>1366876</xdr:colOff>
      <xdr:row>3</xdr:row>
      <xdr:rowOff>107825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3791D6-DB89-4EF6-9915-E9924102C3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71475" y="228600"/>
          <a:ext cx="995401" cy="60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155589</xdr:rowOff>
    </xdr:from>
    <xdr:to>
      <xdr:col>1</xdr:col>
      <xdr:colOff>51858</xdr:colOff>
      <xdr:row>6</xdr:row>
      <xdr:rowOff>28589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BC2DF3-3CC7-4F2A-8341-5BB697C90F6A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145007</xdr:rowOff>
    </xdr:from>
    <xdr:to>
      <xdr:col>1</xdr:col>
      <xdr:colOff>51858</xdr:colOff>
      <xdr:row>8</xdr:row>
      <xdr:rowOff>18007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C4B4C9-0721-431F-B9CF-9639FA24B79A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123838</xdr:rowOff>
    </xdr:from>
    <xdr:to>
      <xdr:col>1</xdr:col>
      <xdr:colOff>51858</xdr:colOff>
      <xdr:row>9</xdr:row>
      <xdr:rowOff>187338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50EEE1-5013-40A5-834D-AB77068B55C7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60335</xdr:rowOff>
    </xdr:from>
    <xdr:to>
      <xdr:col>1</xdr:col>
      <xdr:colOff>51858</xdr:colOff>
      <xdr:row>13</xdr:row>
      <xdr:rowOff>123835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A63BC32-5EB7-4D80-9305-1075B876B801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85736</xdr:rowOff>
    </xdr:from>
    <xdr:to>
      <xdr:col>1</xdr:col>
      <xdr:colOff>51858</xdr:colOff>
      <xdr:row>11</xdr:row>
      <xdr:rowOff>149236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00BFE79-DB64-42AE-92F7-B05D487F313A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371475</xdr:colOff>
      <xdr:row>0</xdr:row>
      <xdr:rowOff>238125</xdr:rowOff>
    </xdr:from>
    <xdr:to>
      <xdr:col>0</xdr:col>
      <xdr:colOff>1366876</xdr:colOff>
      <xdr:row>3</xdr:row>
      <xdr:rowOff>117350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B1BEEB4-B1FC-4062-8038-2F0BB48E00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71475" y="238125"/>
          <a:ext cx="995401" cy="603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146064</xdr:rowOff>
    </xdr:from>
    <xdr:to>
      <xdr:col>1</xdr:col>
      <xdr:colOff>51858</xdr:colOff>
      <xdr:row>6</xdr:row>
      <xdr:rowOff>19064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8D72F1-68B1-4B6B-A835-63C2B4497A4C}"/>
            </a:ext>
          </a:extLst>
        </xdr:cNvPr>
        <xdr:cNvSpPr/>
      </xdr:nvSpPr>
      <xdr:spPr>
        <a:xfrm>
          <a:off x="0" y="106046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135482</xdr:rowOff>
    </xdr:from>
    <xdr:to>
      <xdr:col>1</xdr:col>
      <xdr:colOff>51858</xdr:colOff>
      <xdr:row>8</xdr:row>
      <xdr:rowOff>8482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3F767C-FFE0-4CD7-8060-2E5C3C1538A2}"/>
            </a:ext>
          </a:extLst>
        </xdr:cNvPr>
        <xdr:cNvSpPr/>
      </xdr:nvSpPr>
      <xdr:spPr>
        <a:xfrm>
          <a:off x="0" y="1430882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114313</xdr:rowOff>
    </xdr:from>
    <xdr:to>
      <xdr:col>1</xdr:col>
      <xdr:colOff>51858</xdr:colOff>
      <xdr:row>9</xdr:row>
      <xdr:rowOff>177813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812C08-E975-4363-8109-00136BB1E0FC}"/>
            </a:ext>
          </a:extLst>
        </xdr:cNvPr>
        <xdr:cNvSpPr/>
      </xdr:nvSpPr>
      <xdr:spPr>
        <a:xfrm>
          <a:off x="0" y="179071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50810</xdr:rowOff>
    </xdr:from>
    <xdr:to>
      <xdr:col>1</xdr:col>
      <xdr:colOff>51858</xdr:colOff>
      <xdr:row>13</xdr:row>
      <xdr:rowOff>114310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9D10602-4C93-42EB-B69D-7A4111801C16}"/>
            </a:ext>
          </a:extLst>
        </xdr:cNvPr>
        <xdr:cNvSpPr/>
      </xdr:nvSpPr>
      <xdr:spPr>
        <a:xfrm>
          <a:off x="0" y="2489210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76211</xdr:rowOff>
    </xdr:from>
    <xdr:to>
      <xdr:col>1</xdr:col>
      <xdr:colOff>51858</xdr:colOff>
      <xdr:row>11</xdr:row>
      <xdr:rowOff>139711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46EDA3C-A546-4646-842B-9BBC4A987F05}"/>
            </a:ext>
          </a:extLst>
        </xdr:cNvPr>
        <xdr:cNvSpPr/>
      </xdr:nvSpPr>
      <xdr:spPr>
        <a:xfrm>
          <a:off x="0" y="213361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361950</xdr:colOff>
      <xdr:row>0</xdr:row>
      <xdr:rowOff>238125</xdr:rowOff>
    </xdr:from>
    <xdr:to>
      <xdr:col>0</xdr:col>
      <xdr:colOff>1357351</xdr:colOff>
      <xdr:row>3</xdr:row>
      <xdr:rowOff>117350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7C6656E-2D8F-4A26-8E53-61E0E69045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61950" y="238125"/>
          <a:ext cx="995401" cy="603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146064</xdr:rowOff>
    </xdr:from>
    <xdr:to>
      <xdr:col>1</xdr:col>
      <xdr:colOff>51858</xdr:colOff>
      <xdr:row>6</xdr:row>
      <xdr:rowOff>19064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9EC481-C122-4BD3-9A85-87DCEE39D82E}"/>
            </a:ext>
          </a:extLst>
        </xdr:cNvPr>
        <xdr:cNvSpPr/>
      </xdr:nvSpPr>
      <xdr:spPr>
        <a:xfrm>
          <a:off x="0" y="106046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135482</xdr:rowOff>
    </xdr:from>
    <xdr:to>
      <xdr:col>1</xdr:col>
      <xdr:colOff>51858</xdr:colOff>
      <xdr:row>8</xdr:row>
      <xdr:rowOff>8482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B8275C-91F7-4743-AE5A-AC91D4DDB3CD}"/>
            </a:ext>
          </a:extLst>
        </xdr:cNvPr>
        <xdr:cNvSpPr/>
      </xdr:nvSpPr>
      <xdr:spPr>
        <a:xfrm>
          <a:off x="0" y="1430882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114313</xdr:rowOff>
    </xdr:from>
    <xdr:to>
      <xdr:col>1</xdr:col>
      <xdr:colOff>51858</xdr:colOff>
      <xdr:row>9</xdr:row>
      <xdr:rowOff>177813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34EABA-C9B6-4B8F-8C72-61CDEB12D1DC}"/>
            </a:ext>
          </a:extLst>
        </xdr:cNvPr>
        <xdr:cNvSpPr/>
      </xdr:nvSpPr>
      <xdr:spPr>
        <a:xfrm>
          <a:off x="0" y="179071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50810</xdr:rowOff>
    </xdr:from>
    <xdr:to>
      <xdr:col>1</xdr:col>
      <xdr:colOff>51858</xdr:colOff>
      <xdr:row>13</xdr:row>
      <xdr:rowOff>114310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2E9ABB-229B-4BDB-9E26-3FA2FEAF4727}"/>
            </a:ext>
          </a:extLst>
        </xdr:cNvPr>
        <xdr:cNvSpPr/>
      </xdr:nvSpPr>
      <xdr:spPr>
        <a:xfrm>
          <a:off x="0" y="2489210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76211</xdr:rowOff>
    </xdr:from>
    <xdr:to>
      <xdr:col>1</xdr:col>
      <xdr:colOff>51858</xdr:colOff>
      <xdr:row>11</xdr:row>
      <xdr:rowOff>139711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447135E-5DB9-49CE-A37F-15AF39ED3692}"/>
            </a:ext>
          </a:extLst>
        </xdr:cNvPr>
        <xdr:cNvSpPr/>
      </xdr:nvSpPr>
      <xdr:spPr>
        <a:xfrm>
          <a:off x="0" y="213361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381000</xdr:colOff>
      <xdr:row>0</xdr:row>
      <xdr:rowOff>247650</xdr:rowOff>
    </xdr:from>
    <xdr:to>
      <xdr:col>0</xdr:col>
      <xdr:colOff>1376401</xdr:colOff>
      <xdr:row>3</xdr:row>
      <xdr:rowOff>126875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D714F-AEB9-43F7-85FD-69F27A8EA1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81000" y="247650"/>
          <a:ext cx="995401" cy="603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155589</xdr:rowOff>
    </xdr:from>
    <xdr:to>
      <xdr:col>1</xdr:col>
      <xdr:colOff>51858</xdr:colOff>
      <xdr:row>6</xdr:row>
      <xdr:rowOff>28589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B0B52-2945-4AD8-9953-B693FCFE1A75}"/>
            </a:ext>
          </a:extLst>
        </xdr:cNvPr>
        <xdr:cNvSpPr/>
      </xdr:nvSpPr>
      <xdr:spPr>
        <a:xfrm>
          <a:off x="0" y="1060464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145007</xdr:rowOff>
    </xdr:from>
    <xdr:to>
      <xdr:col>1</xdr:col>
      <xdr:colOff>51858</xdr:colOff>
      <xdr:row>8</xdr:row>
      <xdr:rowOff>18007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FB8637-15EC-4400-899B-7CF65922330A}"/>
            </a:ext>
          </a:extLst>
        </xdr:cNvPr>
        <xdr:cNvSpPr/>
      </xdr:nvSpPr>
      <xdr:spPr>
        <a:xfrm>
          <a:off x="0" y="1430882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123838</xdr:rowOff>
    </xdr:from>
    <xdr:to>
      <xdr:col>1</xdr:col>
      <xdr:colOff>51858</xdr:colOff>
      <xdr:row>9</xdr:row>
      <xdr:rowOff>187338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BC35BE-4B1A-425B-A8B6-5D52F4E40419}"/>
            </a:ext>
          </a:extLst>
        </xdr:cNvPr>
        <xdr:cNvSpPr/>
      </xdr:nvSpPr>
      <xdr:spPr>
        <a:xfrm>
          <a:off x="0" y="179071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60335</xdr:rowOff>
    </xdr:from>
    <xdr:to>
      <xdr:col>1</xdr:col>
      <xdr:colOff>51858</xdr:colOff>
      <xdr:row>13</xdr:row>
      <xdr:rowOff>123835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DA71B0-A245-45A7-B456-0D0F7E2E4B76}"/>
            </a:ext>
          </a:extLst>
        </xdr:cNvPr>
        <xdr:cNvSpPr/>
      </xdr:nvSpPr>
      <xdr:spPr>
        <a:xfrm>
          <a:off x="0" y="2489210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85736</xdr:rowOff>
    </xdr:from>
    <xdr:to>
      <xdr:col>1</xdr:col>
      <xdr:colOff>51858</xdr:colOff>
      <xdr:row>11</xdr:row>
      <xdr:rowOff>149236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C439CE4-7CA8-4EF8-A028-17BC4D348D42}"/>
            </a:ext>
          </a:extLst>
        </xdr:cNvPr>
        <xdr:cNvSpPr/>
      </xdr:nvSpPr>
      <xdr:spPr>
        <a:xfrm>
          <a:off x="0" y="2133611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390525</xdr:colOff>
      <xdr:row>0</xdr:row>
      <xdr:rowOff>180975</xdr:rowOff>
    </xdr:from>
    <xdr:to>
      <xdr:col>0</xdr:col>
      <xdr:colOff>1385926</xdr:colOff>
      <xdr:row>3</xdr:row>
      <xdr:rowOff>69725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C1741EC-E0A4-4324-B331-E4F09020E7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90525" y="180975"/>
          <a:ext cx="995401" cy="603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155589</xdr:rowOff>
    </xdr:from>
    <xdr:to>
      <xdr:col>1</xdr:col>
      <xdr:colOff>51858</xdr:colOff>
      <xdr:row>6</xdr:row>
      <xdr:rowOff>28589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0E4B4D-3E49-4DCE-9201-B2FF43B5C638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145007</xdr:rowOff>
    </xdr:from>
    <xdr:to>
      <xdr:col>1</xdr:col>
      <xdr:colOff>51858</xdr:colOff>
      <xdr:row>8</xdr:row>
      <xdr:rowOff>18007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C209ED-C865-43D1-A255-8B39CEFBE665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123838</xdr:rowOff>
    </xdr:from>
    <xdr:to>
      <xdr:col>1</xdr:col>
      <xdr:colOff>51858</xdr:colOff>
      <xdr:row>9</xdr:row>
      <xdr:rowOff>187338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C2C7CC-5A4A-4051-AFEE-7381A1066882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60335</xdr:rowOff>
    </xdr:from>
    <xdr:to>
      <xdr:col>1</xdr:col>
      <xdr:colOff>51858</xdr:colOff>
      <xdr:row>13</xdr:row>
      <xdr:rowOff>123835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9A25E7-CB4C-4CB7-8D7B-8F0576D6E955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85736</xdr:rowOff>
    </xdr:from>
    <xdr:to>
      <xdr:col>1</xdr:col>
      <xdr:colOff>51858</xdr:colOff>
      <xdr:row>11</xdr:row>
      <xdr:rowOff>149236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49915D0-5CFA-48C1-B662-F156DCB7D308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400050</xdr:colOff>
      <xdr:row>0</xdr:row>
      <xdr:rowOff>209550</xdr:rowOff>
    </xdr:from>
    <xdr:to>
      <xdr:col>0</xdr:col>
      <xdr:colOff>1395451</xdr:colOff>
      <xdr:row>3</xdr:row>
      <xdr:rowOff>88775</xdr:rowOff>
    </xdr:to>
    <xdr:pic>
      <xdr:nvPicPr>
        <xdr:cNvPr id="11" name="Imagem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DAD3F0E-72A9-4F1C-8E49-CF5E611B2C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400050" y="209550"/>
          <a:ext cx="995401" cy="603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146064</xdr:rowOff>
    </xdr:from>
    <xdr:to>
      <xdr:col>1</xdr:col>
      <xdr:colOff>51858</xdr:colOff>
      <xdr:row>6</xdr:row>
      <xdr:rowOff>19064</xdr:rowOff>
    </xdr:to>
    <xdr:sp macro="" textlink="">
      <xdr:nvSpPr>
        <xdr:cNvPr id="12" name="Retângul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EA5BCE-FCD9-47B7-876C-CC5C5374D62F}"/>
            </a:ext>
          </a:extLst>
        </xdr:cNvPr>
        <xdr:cNvSpPr/>
      </xdr:nvSpPr>
      <xdr:spPr>
        <a:xfrm>
          <a:off x="0" y="1069989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6</xdr:row>
      <xdr:rowOff>135482</xdr:rowOff>
    </xdr:from>
    <xdr:to>
      <xdr:col>1</xdr:col>
      <xdr:colOff>51858</xdr:colOff>
      <xdr:row>8</xdr:row>
      <xdr:rowOff>8482</xdr:rowOff>
    </xdr:to>
    <xdr:sp macro="" textlink="">
      <xdr:nvSpPr>
        <xdr:cNvPr id="13" name="Retângul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A89096-EDE4-4E85-A370-854D6777DE9E}"/>
            </a:ext>
          </a:extLst>
        </xdr:cNvPr>
        <xdr:cNvSpPr/>
      </xdr:nvSpPr>
      <xdr:spPr>
        <a:xfrm>
          <a:off x="0" y="1440407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Abertura </a:t>
          </a:r>
        </a:p>
      </xdr:txBody>
    </xdr:sp>
    <xdr:clientData/>
  </xdr:twoCellAnchor>
  <xdr:twoCellAnchor editAs="absolute">
    <xdr:from>
      <xdr:col>0</xdr:col>
      <xdr:colOff>0</xdr:colOff>
      <xdr:row>8</xdr:row>
      <xdr:rowOff>114313</xdr:rowOff>
    </xdr:from>
    <xdr:to>
      <xdr:col>1</xdr:col>
      <xdr:colOff>51858</xdr:colOff>
      <xdr:row>9</xdr:row>
      <xdr:rowOff>177813</xdr:rowOff>
    </xdr:to>
    <xdr:sp macro="" textlink="">
      <xdr:nvSpPr>
        <xdr:cNvPr id="14" name="Retângul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83430A-8DEC-4FD3-BFB6-7AA8FD00201E}"/>
            </a:ext>
          </a:extLst>
        </xdr:cNvPr>
        <xdr:cNvSpPr/>
      </xdr:nvSpPr>
      <xdr:spPr>
        <a:xfrm>
          <a:off x="0" y="1800238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Encerramento</a:t>
          </a:r>
        </a:p>
      </xdr:txBody>
    </xdr:sp>
    <xdr:clientData/>
  </xdr:twoCellAnchor>
  <xdr:twoCellAnchor editAs="absolute">
    <xdr:from>
      <xdr:col>0</xdr:col>
      <xdr:colOff>0</xdr:colOff>
      <xdr:row>12</xdr:row>
      <xdr:rowOff>50810</xdr:rowOff>
    </xdr:from>
    <xdr:to>
      <xdr:col>1</xdr:col>
      <xdr:colOff>51858</xdr:colOff>
      <xdr:row>13</xdr:row>
      <xdr:rowOff>114310</xdr:rowOff>
    </xdr:to>
    <xdr:sp macro="" textlink="">
      <xdr:nvSpPr>
        <xdr:cNvPr id="19" name="Retângulo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DAEE063-75D1-47CD-9722-491EA16BFC21}"/>
            </a:ext>
          </a:extLst>
        </xdr:cNvPr>
        <xdr:cNvSpPr/>
      </xdr:nvSpPr>
      <xdr:spPr>
        <a:xfrm>
          <a:off x="0" y="2498735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 editAs="absolute">
    <xdr:from>
      <xdr:col>0</xdr:col>
      <xdr:colOff>0</xdr:colOff>
      <xdr:row>10</xdr:row>
      <xdr:rowOff>76211</xdr:rowOff>
    </xdr:from>
    <xdr:to>
      <xdr:col>1</xdr:col>
      <xdr:colOff>51858</xdr:colOff>
      <xdr:row>11</xdr:row>
      <xdr:rowOff>139711</xdr:rowOff>
    </xdr:to>
    <xdr:sp macro="" textlink="">
      <xdr:nvSpPr>
        <xdr:cNvPr id="20" name="Retângulo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808E7-39EE-4060-AAF3-5C1EB4C262B6}"/>
            </a:ext>
          </a:extLst>
        </xdr:cNvPr>
        <xdr:cNvSpPr/>
      </xdr:nvSpPr>
      <xdr:spPr>
        <a:xfrm>
          <a:off x="0" y="2143136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Balanço</a:t>
          </a:r>
          <a:r>
            <a:rPr lang="pt-BR" sz="1100" baseline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 Financeiro</a:t>
          </a:r>
          <a:endParaRPr lang="pt-BR" sz="1100">
            <a:solidFill>
              <a:schemeClr val="bg1">
                <a:lumMod val="10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390525</xdr:colOff>
      <xdr:row>0</xdr:row>
      <xdr:rowOff>219075</xdr:rowOff>
    </xdr:from>
    <xdr:to>
      <xdr:col>0</xdr:col>
      <xdr:colOff>1385926</xdr:colOff>
      <xdr:row>3</xdr:row>
      <xdr:rowOff>88775</xdr:rowOff>
    </xdr:to>
    <xdr:pic>
      <xdr:nvPicPr>
        <xdr:cNvPr id="8" name="Imagem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9CED28E-9295-4DC3-9DB3-14A9EAB8DD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7" b="19212"/>
        <a:stretch/>
      </xdr:blipFill>
      <xdr:spPr>
        <a:xfrm>
          <a:off x="390525" y="219075"/>
          <a:ext cx="995401" cy="60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8"/>
  <sheetViews>
    <sheetView showGridLines="0" workbookViewId="0">
      <selection activeCell="C13" sqref="C13"/>
    </sheetView>
  </sheetViews>
  <sheetFormatPr defaultRowHeight="15.75" x14ac:dyDescent="0.25"/>
  <cols>
    <col min="1" max="1" width="23.625" style="89" customWidth="1"/>
    <col min="2" max="2" width="5.5" customWidth="1"/>
  </cols>
  <sheetData>
    <row r="1" spans="2:2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4"/>
      <c r="R1" s="14"/>
      <c r="S1" s="14"/>
      <c r="T1" s="14"/>
      <c r="U1" s="14"/>
      <c r="V1" s="14"/>
      <c r="W1" s="14"/>
      <c r="X1" s="14"/>
      <c r="Y1" s="14"/>
    </row>
    <row r="2" spans="2:25" ht="37.5" customHeight="1" x14ac:dyDescent="0.25">
      <c r="B2" s="18"/>
      <c r="C2" s="90" t="s">
        <v>76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9"/>
      <c r="Q2" s="15"/>
      <c r="R2" s="14"/>
      <c r="S2" s="14"/>
      <c r="T2" s="14"/>
      <c r="U2" s="14"/>
      <c r="V2" s="14"/>
      <c r="W2" s="14"/>
      <c r="X2" s="14"/>
      <c r="Y2" s="14"/>
    </row>
    <row r="3" spans="2:25" ht="37.5" customHeight="1" x14ac:dyDescent="0.25">
      <c r="B3" s="18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9"/>
      <c r="Q3" s="15"/>
      <c r="R3" s="14"/>
      <c r="S3" s="14"/>
      <c r="T3" s="14"/>
      <c r="U3" s="14"/>
      <c r="V3" s="14"/>
      <c r="W3" s="14"/>
      <c r="X3" s="14"/>
      <c r="Y3" s="14"/>
    </row>
    <row r="4" spans="2:25" ht="37.5" customHeight="1" x14ac:dyDescent="0.25">
      <c r="B4" s="18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9"/>
      <c r="Q4" s="15"/>
      <c r="R4" s="14"/>
      <c r="S4" s="14"/>
      <c r="T4" s="14"/>
      <c r="U4" s="14"/>
      <c r="V4" s="14"/>
      <c r="W4" s="14"/>
      <c r="X4" s="14"/>
      <c r="Y4" s="14"/>
    </row>
    <row r="5" spans="2:25" x14ac:dyDescent="0.25">
      <c r="B5" s="18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0"/>
      <c r="O5" s="20"/>
      <c r="P5" s="18"/>
      <c r="Q5" s="14"/>
      <c r="R5" s="14"/>
      <c r="S5" s="14"/>
      <c r="T5" s="14"/>
      <c r="U5" s="14"/>
      <c r="V5" s="14"/>
      <c r="W5" s="14"/>
      <c r="X5" s="14"/>
      <c r="Y5" s="14"/>
    </row>
    <row r="6" spans="2:25" x14ac:dyDescent="0.25">
      <c r="B6" s="1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18"/>
      <c r="Q6" s="14"/>
      <c r="R6" s="14"/>
      <c r="S6" s="14"/>
      <c r="T6" s="14"/>
      <c r="U6" s="14"/>
      <c r="V6" s="14"/>
      <c r="W6" s="14"/>
      <c r="X6" s="14"/>
      <c r="Y6" s="14"/>
    </row>
    <row r="7" spans="2:25" x14ac:dyDescent="0.25">
      <c r="B7" s="18"/>
      <c r="C7" s="22"/>
      <c r="D7" s="23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8"/>
      <c r="Q7" s="14"/>
      <c r="R7" s="14"/>
      <c r="S7" s="14"/>
      <c r="T7" s="14"/>
      <c r="U7" s="14"/>
      <c r="V7" s="14"/>
      <c r="W7" s="14"/>
      <c r="X7" s="14"/>
      <c r="Y7" s="14"/>
    </row>
    <row r="8" spans="2:25" ht="15.75" customHeight="1" x14ac:dyDescent="0.25">
      <c r="B8" s="18"/>
      <c r="C8" s="59" t="s">
        <v>79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8"/>
      <c r="Q8" s="14"/>
      <c r="R8" s="14"/>
      <c r="S8" s="14"/>
      <c r="T8" s="14"/>
      <c r="U8" s="14"/>
      <c r="V8" s="14"/>
      <c r="W8" s="14"/>
      <c r="X8" s="14"/>
      <c r="Y8" s="14"/>
    </row>
    <row r="9" spans="2:25" x14ac:dyDescent="0.25">
      <c r="B9" s="1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8"/>
      <c r="Q9" s="14"/>
      <c r="R9" s="14"/>
      <c r="S9" s="14"/>
      <c r="T9" s="14"/>
      <c r="U9" s="14"/>
      <c r="V9" s="14"/>
      <c r="W9" s="14"/>
      <c r="X9" s="14"/>
      <c r="Y9" s="14"/>
    </row>
    <row r="10" spans="2:25" x14ac:dyDescent="0.25">
      <c r="B10" s="1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8"/>
      <c r="Q10" s="14"/>
      <c r="R10" s="14"/>
      <c r="S10" s="14"/>
      <c r="T10" s="14"/>
      <c r="U10" s="14"/>
      <c r="V10" s="14"/>
      <c r="W10" s="14"/>
      <c r="X10" s="14"/>
      <c r="Y10" s="14"/>
    </row>
    <row r="11" spans="2:25" x14ac:dyDescent="0.25">
      <c r="B11" s="1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18"/>
      <c r="Q11" s="14"/>
      <c r="R11" s="14"/>
      <c r="S11" s="14"/>
      <c r="T11" s="14"/>
      <c r="U11" s="14"/>
      <c r="V11" s="14"/>
      <c r="W11" s="14"/>
      <c r="X11" s="14"/>
      <c r="Y11" s="14"/>
    </row>
    <row r="12" spans="2:25" x14ac:dyDescent="0.25">
      <c r="B12" s="1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18"/>
      <c r="Q12" s="14"/>
      <c r="R12" s="14"/>
      <c r="S12" s="14"/>
      <c r="T12" s="14"/>
      <c r="U12" s="14"/>
      <c r="V12" s="14"/>
      <c r="W12" s="14"/>
      <c r="X12" s="14"/>
      <c r="Y12" s="14"/>
    </row>
    <row r="13" spans="2:25" x14ac:dyDescent="0.25">
      <c r="B13" s="18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0"/>
      <c r="O13" s="20"/>
      <c r="P13" s="18"/>
      <c r="Q13" s="14"/>
      <c r="R13" s="14"/>
      <c r="S13" s="14"/>
      <c r="T13" s="14"/>
      <c r="U13" s="14"/>
      <c r="V13" s="14"/>
      <c r="W13" s="14"/>
      <c r="X13" s="14"/>
      <c r="Y13" s="14"/>
    </row>
    <row r="14" spans="2:25" ht="18.75" x14ac:dyDescent="0.3">
      <c r="B14" s="18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20"/>
      <c r="O14" s="20"/>
      <c r="P14" s="18"/>
      <c r="Q14" s="14"/>
      <c r="R14" s="14"/>
      <c r="S14" s="14"/>
      <c r="T14" s="14"/>
      <c r="U14" s="14"/>
      <c r="V14" s="14"/>
      <c r="W14" s="14"/>
      <c r="X14" s="14"/>
      <c r="Y14" s="14"/>
    </row>
    <row r="15" spans="2:25" x14ac:dyDescent="0.25">
      <c r="B15" s="18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8"/>
      <c r="Q15" s="14"/>
      <c r="R15" s="14"/>
      <c r="S15" s="14"/>
      <c r="T15" s="14"/>
      <c r="U15" s="14"/>
      <c r="V15" s="14"/>
      <c r="W15" s="14"/>
      <c r="X15" s="14"/>
      <c r="Y15" s="14"/>
    </row>
    <row r="16" spans="2:25" x14ac:dyDescent="0.25">
      <c r="B16" s="18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8"/>
      <c r="Q16" s="14"/>
      <c r="R16" s="14"/>
      <c r="S16" s="14"/>
      <c r="T16" s="14"/>
      <c r="U16" s="14"/>
      <c r="V16" s="14"/>
      <c r="W16" s="14"/>
      <c r="X16" s="14"/>
      <c r="Y16" s="14"/>
    </row>
    <row r="17" spans="2:25" x14ac:dyDescent="0.25">
      <c r="B17" s="18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0"/>
      <c r="O17" s="20"/>
      <c r="P17" s="18"/>
      <c r="Q17" s="14"/>
      <c r="R17" s="14"/>
      <c r="S17" s="14"/>
      <c r="T17" s="14"/>
      <c r="U17" s="14"/>
      <c r="V17" s="14"/>
      <c r="W17" s="14"/>
      <c r="X17" s="14"/>
      <c r="Y17" s="14"/>
    </row>
    <row r="18" spans="2:25" x14ac:dyDescent="0.25">
      <c r="B18" s="18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0"/>
      <c r="O18" s="20"/>
      <c r="P18" s="18"/>
      <c r="Q18" s="14"/>
      <c r="R18" s="14"/>
      <c r="S18" s="14"/>
      <c r="T18" s="14"/>
      <c r="U18" s="14"/>
      <c r="V18" s="14"/>
      <c r="W18" s="14"/>
      <c r="X18" s="14"/>
      <c r="Y18" s="14"/>
    </row>
    <row r="19" spans="2:25" x14ac:dyDescent="0.25">
      <c r="B19" s="18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0"/>
      <c r="O19" s="20"/>
      <c r="P19" s="18"/>
      <c r="Q19" s="14"/>
      <c r="R19" s="14"/>
      <c r="S19" s="14"/>
      <c r="T19" s="14"/>
      <c r="U19" s="14"/>
      <c r="V19" s="14"/>
      <c r="W19" s="14"/>
      <c r="X19" s="14"/>
      <c r="Y19" s="14"/>
    </row>
    <row r="20" spans="2:25" x14ac:dyDescent="0.25">
      <c r="B20" s="18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8"/>
      <c r="Q20" s="14"/>
      <c r="R20" s="14"/>
      <c r="S20" s="14"/>
      <c r="T20" s="14"/>
      <c r="U20" s="14"/>
      <c r="V20" s="14"/>
      <c r="W20" s="14"/>
      <c r="X20" s="14"/>
      <c r="Y20" s="14"/>
    </row>
    <row r="21" spans="2:25" x14ac:dyDescent="0.25">
      <c r="B21" s="1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8"/>
      <c r="Q21" s="14"/>
      <c r="R21" s="14"/>
      <c r="S21" s="14"/>
      <c r="T21" s="14"/>
      <c r="U21" s="14"/>
      <c r="V21" s="14"/>
      <c r="W21" s="14"/>
      <c r="X21" s="14"/>
      <c r="Y21" s="14"/>
    </row>
    <row r="22" spans="2:25" x14ac:dyDescent="0.25">
      <c r="B22" s="1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8"/>
      <c r="Q22" s="14"/>
      <c r="R22" s="14"/>
      <c r="S22" s="14"/>
      <c r="T22" s="14"/>
      <c r="U22" s="14"/>
      <c r="V22" s="14"/>
      <c r="W22" s="14"/>
      <c r="X22" s="14"/>
      <c r="Y22" s="14"/>
    </row>
    <row r="23" spans="2:25" x14ac:dyDescent="0.25">
      <c r="B23" s="18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0"/>
      <c r="O23" s="20"/>
      <c r="P23" s="18"/>
      <c r="Q23" s="14"/>
      <c r="R23" s="14"/>
      <c r="S23" s="14"/>
      <c r="T23" s="14"/>
      <c r="U23" s="14"/>
      <c r="V23" s="14"/>
      <c r="W23" s="14"/>
      <c r="X23" s="14"/>
      <c r="Y23" s="14"/>
    </row>
    <row r="24" spans="2:25" x14ac:dyDescent="0.25">
      <c r="B24" s="18"/>
      <c r="C24" s="28"/>
      <c r="D24" s="29"/>
      <c r="E24" s="29"/>
      <c r="F24" s="29"/>
      <c r="G24" s="29"/>
      <c r="H24" s="29"/>
      <c r="I24" s="29"/>
      <c r="J24" s="29"/>
      <c r="K24" s="20"/>
      <c r="L24" s="20"/>
      <c r="M24" s="20"/>
      <c r="N24" s="20"/>
      <c r="O24" s="20"/>
      <c r="P24" s="18"/>
      <c r="Q24" s="14"/>
      <c r="R24" s="14"/>
      <c r="S24" s="14"/>
      <c r="T24" s="14"/>
      <c r="U24" s="14"/>
      <c r="V24" s="14"/>
      <c r="W24" s="14"/>
      <c r="X24" s="14"/>
      <c r="Y24" s="14"/>
    </row>
    <row r="25" spans="2:25" x14ac:dyDescent="0.25">
      <c r="B25" s="18"/>
      <c r="C25" s="28"/>
      <c r="D25" s="29"/>
      <c r="E25" s="29"/>
      <c r="F25" s="29"/>
      <c r="G25" s="29"/>
      <c r="H25" s="29"/>
      <c r="I25" s="29"/>
      <c r="J25" s="29"/>
      <c r="K25" s="20"/>
      <c r="L25" s="20"/>
      <c r="M25" s="20"/>
      <c r="N25" s="20"/>
      <c r="O25" s="20"/>
      <c r="P25" s="18"/>
      <c r="Q25" s="14"/>
      <c r="R25" s="14"/>
      <c r="S25" s="14"/>
      <c r="T25" s="14"/>
      <c r="U25" s="14"/>
      <c r="V25" s="14"/>
      <c r="W25" s="14"/>
      <c r="X25" s="14"/>
      <c r="Y25" s="14"/>
    </row>
    <row r="26" spans="2:25" x14ac:dyDescent="0.25">
      <c r="B26" s="18"/>
      <c r="C26" s="28"/>
      <c r="D26" s="29"/>
      <c r="E26" s="29"/>
      <c r="F26" s="29"/>
      <c r="G26" s="29"/>
      <c r="H26" s="29"/>
      <c r="I26" s="29"/>
      <c r="J26" s="29"/>
      <c r="K26" s="20"/>
      <c r="L26" s="20"/>
      <c r="M26" s="20"/>
      <c r="N26" s="20"/>
      <c r="O26" s="20"/>
      <c r="P26" s="18"/>
      <c r="Q26" s="14"/>
      <c r="R26" s="14"/>
      <c r="S26" s="14"/>
      <c r="T26" s="14"/>
      <c r="U26" s="14"/>
      <c r="V26" s="14"/>
      <c r="W26" s="14"/>
      <c r="X26" s="14"/>
      <c r="Y26" s="14"/>
    </row>
    <row r="27" spans="2:25" x14ac:dyDescent="0.25">
      <c r="B27" s="1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18"/>
      <c r="Q27" s="14"/>
      <c r="R27" s="14"/>
      <c r="S27" s="14"/>
      <c r="T27" s="14"/>
      <c r="U27" s="14"/>
      <c r="V27" s="14"/>
      <c r="W27" s="14"/>
      <c r="X27" s="14"/>
      <c r="Y27" s="14"/>
    </row>
    <row r="28" spans="2:25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2:25" x14ac:dyDescent="0.25">
      <c r="B29" s="14"/>
      <c r="C29" s="17"/>
      <c r="D29" s="1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2:25" x14ac:dyDescent="0.25">
      <c r="B30" s="14"/>
      <c r="C30" s="13"/>
      <c r="D30" s="13"/>
      <c r="E30" s="13"/>
      <c r="F30" s="13"/>
      <c r="G30" s="13"/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2:25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2:25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2:25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2:25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2:25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2:25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2:25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2:25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2:25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2:25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2:25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2:25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2:25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2:25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2:25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2:25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2:25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2:25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2:25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2:25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2:25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2:25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2:25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2:25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2:25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2:25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2:25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2:25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2:25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2:25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2:25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2:25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2:25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2:25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2:25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2:25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2:25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2:25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2:25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2:25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2:25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2:25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2:25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2:25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2:25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2:25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2:25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2:25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2:25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2:25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2:25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2:25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2:25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2:25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2:25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2:25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2:25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2:25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2:25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2:25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2:25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2:25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2:25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2:25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2:25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2:25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2:25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2:25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2:25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2:25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2:25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2:25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2:25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2:25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2:25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2:25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2:25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2:25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2:25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2:25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2:25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2:25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2:25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2:25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2:25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2:25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2:25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2:25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2:25" x14ac:dyDescent="0.2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2:25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2:25" x14ac:dyDescent="0.2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2:25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2:25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2:25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2:25" x14ac:dyDescent="0.25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2:25" x14ac:dyDescent="0.25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2:25" x14ac:dyDescent="0.25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2:25" x14ac:dyDescent="0.25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2:25" x14ac:dyDescent="0.25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2:25" x14ac:dyDescent="0.25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2:25" x14ac:dyDescent="0.25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2:25" x14ac:dyDescent="0.2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2:25" x14ac:dyDescent="0.25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2:25" x14ac:dyDescent="0.25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2:25" x14ac:dyDescent="0.25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2:25" x14ac:dyDescent="0.25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2:25" x14ac:dyDescent="0.25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2:25" x14ac:dyDescent="0.25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2:25" x14ac:dyDescent="0.25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2:25" x14ac:dyDescent="0.2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2:25" x14ac:dyDescent="0.25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2:25" x14ac:dyDescent="0.25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2:25" x14ac:dyDescent="0.25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2:25" x14ac:dyDescent="0.25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2:25" x14ac:dyDescent="0.25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2:25" x14ac:dyDescent="0.25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2:25" x14ac:dyDescent="0.25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2:25" x14ac:dyDescent="0.25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2:25" x14ac:dyDescent="0.25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2:25" x14ac:dyDescent="0.25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2:25" x14ac:dyDescent="0.25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2:25" x14ac:dyDescent="0.25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2:25" x14ac:dyDescent="0.25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2:25" x14ac:dyDescent="0.25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2:25" x14ac:dyDescent="0.25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2:25" x14ac:dyDescent="0.25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2:25" x14ac:dyDescent="0.25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2:25" x14ac:dyDescent="0.25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2:25" x14ac:dyDescent="0.25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2:25" x14ac:dyDescent="0.25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2:25" x14ac:dyDescent="0.25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2:25" x14ac:dyDescent="0.25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2:25" x14ac:dyDescent="0.25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2:25" x14ac:dyDescent="0.25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2:25" x14ac:dyDescent="0.25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2:25" x14ac:dyDescent="0.25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2:25" x14ac:dyDescent="0.25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2:25" x14ac:dyDescent="0.25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2:25" x14ac:dyDescent="0.25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2:25" x14ac:dyDescent="0.25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2:25" x14ac:dyDescent="0.25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2:25" x14ac:dyDescent="0.25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2:25" x14ac:dyDescent="0.25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2:25" x14ac:dyDescent="0.25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2:25" x14ac:dyDescent="0.25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2:25" x14ac:dyDescent="0.25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2:25" x14ac:dyDescent="0.25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2:25" x14ac:dyDescent="0.25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2:25" x14ac:dyDescent="0.25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2:25" x14ac:dyDescent="0.25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2:25" x14ac:dyDescent="0.25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2:25" x14ac:dyDescent="0.25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2:25" x14ac:dyDescent="0.25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2:25" x14ac:dyDescent="0.25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2:25" x14ac:dyDescent="0.25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2:25" x14ac:dyDescent="0.25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2:25" x14ac:dyDescent="0.25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2:25" x14ac:dyDescent="0.25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2:25" x14ac:dyDescent="0.25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2:25" x14ac:dyDescent="0.25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2:25" x14ac:dyDescent="0.25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2:25" x14ac:dyDescent="0.25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2:25" x14ac:dyDescent="0.25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2:25" x14ac:dyDescent="0.25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2:25" x14ac:dyDescent="0.25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2:25" x14ac:dyDescent="0.25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2:25" x14ac:dyDescent="0.25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2:25" x14ac:dyDescent="0.25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2:25" x14ac:dyDescent="0.25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2:25" x14ac:dyDescent="0.25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2:25" x14ac:dyDescent="0.25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2:25" x14ac:dyDescent="0.25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2:25" x14ac:dyDescent="0.25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2:25" x14ac:dyDescent="0.25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2:25" x14ac:dyDescent="0.25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2:25" x14ac:dyDescent="0.25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2:25" x14ac:dyDescent="0.25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2:25" x14ac:dyDescent="0.25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2:25" x14ac:dyDescent="0.25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2:25" x14ac:dyDescent="0.25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2:25" x14ac:dyDescent="0.25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2:25" x14ac:dyDescent="0.25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2:25" x14ac:dyDescent="0.25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2:25" x14ac:dyDescent="0.25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2:25" x14ac:dyDescent="0.25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2:25" x14ac:dyDescent="0.25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2:25" x14ac:dyDescent="0.25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2:25" x14ac:dyDescent="0.25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2:25" x14ac:dyDescent="0.25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2:25" x14ac:dyDescent="0.25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2:25" x14ac:dyDescent="0.25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2:25" x14ac:dyDescent="0.25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2:25" x14ac:dyDescent="0.25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2:25" x14ac:dyDescent="0.25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2:25" x14ac:dyDescent="0.25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2:25" x14ac:dyDescent="0.25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2:25" x14ac:dyDescent="0.25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2:25" x14ac:dyDescent="0.25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2:25" x14ac:dyDescent="0.25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2:25" x14ac:dyDescent="0.25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2:25" x14ac:dyDescent="0.25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2:25" x14ac:dyDescent="0.25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2:25" x14ac:dyDescent="0.25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2:25" x14ac:dyDescent="0.25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2:25" x14ac:dyDescent="0.25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2:25" x14ac:dyDescent="0.25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2:25" x14ac:dyDescent="0.25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2:25" x14ac:dyDescent="0.25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2:25" x14ac:dyDescent="0.25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2:25" x14ac:dyDescent="0.25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2:25" x14ac:dyDescent="0.25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2:25" x14ac:dyDescent="0.25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2:25" x14ac:dyDescent="0.25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2:25" x14ac:dyDescent="0.25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2:25" x14ac:dyDescent="0.25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2:25" x14ac:dyDescent="0.25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2:25" x14ac:dyDescent="0.25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2:25" x14ac:dyDescent="0.25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2:25" x14ac:dyDescent="0.25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2:25" x14ac:dyDescent="0.25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2:25" x14ac:dyDescent="0.25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2:25" x14ac:dyDescent="0.25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2:25" x14ac:dyDescent="0.25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2:25" x14ac:dyDescent="0.25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2:25" x14ac:dyDescent="0.25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2:25" x14ac:dyDescent="0.25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2:25" x14ac:dyDescent="0.25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2:25" x14ac:dyDescent="0.25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2:25" x14ac:dyDescent="0.25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2:25" x14ac:dyDescent="0.25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2:25" x14ac:dyDescent="0.25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2:25" x14ac:dyDescent="0.25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2:25" x14ac:dyDescent="0.25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2:25" x14ac:dyDescent="0.25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2:25" x14ac:dyDescent="0.25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2:25" x14ac:dyDescent="0.25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2:25" x14ac:dyDescent="0.25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2:25" x14ac:dyDescent="0.25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2:25" x14ac:dyDescent="0.25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2:25" x14ac:dyDescent="0.25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2:25" x14ac:dyDescent="0.25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2:25" x14ac:dyDescent="0.25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2:25" x14ac:dyDescent="0.25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2:25" x14ac:dyDescent="0.25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2:25" x14ac:dyDescent="0.25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2:25" x14ac:dyDescent="0.25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2:25" x14ac:dyDescent="0.25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2:25" x14ac:dyDescent="0.25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2:25" x14ac:dyDescent="0.25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2:25" x14ac:dyDescent="0.25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2:25" x14ac:dyDescent="0.25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2:25" x14ac:dyDescent="0.25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2:25" x14ac:dyDescent="0.25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2:25" x14ac:dyDescent="0.25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2:25" x14ac:dyDescent="0.25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2:25" x14ac:dyDescent="0.25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2:25" x14ac:dyDescent="0.25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2:25" x14ac:dyDescent="0.25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2:25" x14ac:dyDescent="0.25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2:25" x14ac:dyDescent="0.25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2:25" x14ac:dyDescent="0.25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2:25" x14ac:dyDescent="0.25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2:25" x14ac:dyDescent="0.25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2:25" x14ac:dyDescent="0.25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2:25" x14ac:dyDescent="0.25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2:25" x14ac:dyDescent="0.25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2:25" x14ac:dyDescent="0.25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2:25" x14ac:dyDescent="0.25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2:25" x14ac:dyDescent="0.25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2:25" x14ac:dyDescent="0.25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2:25" x14ac:dyDescent="0.25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2:25" x14ac:dyDescent="0.25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2:25" x14ac:dyDescent="0.25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2:25" x14ac:dyDescent="0.25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2:25" x14ac:dyDescent="0.25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2:25" x14ac:dyDescent="0.25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2:25" x14ac:dyDescent="0.25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2:25" x14ac:dyDescent="0.25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2:25" x14ac:dyDescent="0.25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2:25" x14ac:dyDescent="0.25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2:25" x14ac:dyDescent="0.25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2:25" x14ac:dyDescent="0.25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2:25" x14ac:dyDescent="0.25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2:25" x14ac:dyDescent="0.25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2:25" x14ac:dyDescent="0.25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2:25" x14ac:dyDescent="0.25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2:25" x14ac:dyDescent="0.25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2:25" x14ac:dyDescent="0.25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2:25" x14ac:dyDescent="0.25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2:25" x14ac:dyDescent="0.25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2:25" x14ac:dyDescent="0.25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2:25" x14ac:dyDescent="0.25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2:25" x14ac:dyDescent="0.25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2:25" x14ac:dyDescent="0.25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2:25" x14ac:dyDescent="0.25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2:25" x14ac:dyDescent="0.25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2:25" x14ac:dyDescent="0.25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2:25" x14ac:dyDescent="0.25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2:25" x14ac:dyDescent="0.25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2:25" x14ac:dyDescent="0.25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2:25" x14ac:dyDescent="0.25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2:25" x14ac:dyDescent="0.25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2:25" x14ac:dyDescent="0.25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2:25" x14ac:dyDescent="0.25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2:25" x14ac:dyDescent="0.25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2:25" x14ac:dyDescent="0.25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2:25" x14ac:dyDescent="0.25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2:25" x14ac:dyDescent="0.25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2:25" x14ac:dyDescent="0.25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2:25" x14ac:dyDescent="0.25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2:25" x14ac:dyDescent="0.25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2:25" x14ac:dyDescent="0.25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2:25" x14ac:dyDescent="0.25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2:25" x14ac:dyDescent="0.25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2:25" x14ac:dyDescent="0.25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2:25" x14ac:dyDescent="0.25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2:25" x14ac:dyDescent="0.25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2:25" x14ac:dyDescent="0.25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2:25" x14ac:dyDescent="0.25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2:25" x14ac:dyDescent="0.25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2:25" x14ac:dyDescent="0.25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2:25" x14ac:dyDescent="0.25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2:25" x14ac:dyDescent="0.25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2:25" x14ac:dyDescent="0.25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2:25" x14ac:dyDescent="0.25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2:25" x14ac:dyDescent="0.25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2:25" x14ac:dyDescent="0.25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2:25" x14ac:dyDescent="0.25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2:25" x14ac:dyDescent="0.25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2:25" x14ac:dyDescent="0.25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2:25" x14ac:dyDescent="0.25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2:25" x14ac:dyDescent="0.25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2:25" x14ac:dyDescent="0.25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2:25" x14ac:dyDescent="0.25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2:25" x14ac:dyDescent="0.25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2:25" x14ac:dyDescent="0.25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2:25" x14ac:dyDescent="0.25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2:25" x14ac:dyDescent="0.25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2:25" x14ac:dyDescent="0.25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2:25" x14ac:dyDescent="0.25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2:25" x14ac:dyDescent="0.25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2:25" x14ac:dyDescent="0.25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2:25" x14ac:dyDescent="0.25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2:25" x14ac:dyDescent="0.25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2:25" x14ac:dyDescent="0.25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2:25" x14ac:dyDescent="0.25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2:25" x14ac:dyDescent="0.25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2:25" x14ac:dyDescent="0.25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2:25" x14ac:dyDescent="0.25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2:25" x14ac:dyDescent="0.25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2:25" x14ac:dyDescent="0.25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2:25" x14ac:dyDescent="0.25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2:25" x14ac:dyDescent="0.25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2:25" x14ac:dyDescent="0.25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2:25" x14ac:dyDescent="0.25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2:25" x14ac:dyDescent="0.25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2:25" x14ac:dyDescent="0.25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2:25" x14ac:dyDescent="0.25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2:25" x14ac:dyDescent="0.25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2:25" x14ac:dyDescent="0.25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2:25" x14ac:dyDescent="0.25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2:25" x14ac:dyDescent="0.25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2:25" x14ac:dyDescent="0.25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2:25" x14ac:dyDescent="0.25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2:25" x14ac:dyDescent="0.25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2:25" x14ac:dyDescent="0.25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2:25" x14ac:dyDescent="0.25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2:25" x14ac:dyDescent="0.25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2:25" x14ac:dyDescent="0.25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2:25" x14ac:dyDescent="0.25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2:25" x14ac:dyDescent="0.25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2:25" x14ac:dyDescent="0.25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2:25" x14ac:dyDescent="0.25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2:25" x14ac:dyDescent="0.25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2:25" x14ac:dyDescent="0.25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2:25" x14ac:dyDescent="0.25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2:25" x14ac:dyDescent="0.25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2:25" x14ac:dyDescent="0.25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2:25" x14ac:dyDescent="0.25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2:25" x14ac:dyDescent="0.25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2:25" x14ac:dyDescent="0.25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2:25" x14ac:dyDescent="0.25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2:25" x14ac:dyDescent="0.25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2:25" x14ac:dyDescent="0.25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2:25" x14ac:dyDescent="0.25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2:25" x14ac:dyDescent="0.25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2:25" x14ac:dyDescent="0.25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2:25" x14ac:dyDescent="0.25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2:25" x14ac:dyDescent="0.25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2:25" x14ac:dyDescent="0.25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2:25" x14ac:dyDescent="0.25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2:25" x14ac:dyDescent="0.25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2:25" x14ac:dyDescent="0.25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2:25" x14ac:dyDescent="0.25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2:25" x14ac:dyDescent="0.25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2:25" x14ac:dyDescent="0.25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2:25" x14ac:dyDescent="0.25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2:25" x14ac:dyDescent="0.25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2:25" x14ac:dyDescent="0.25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2:25" x14ac:dyDescent="0.25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2:25" x14ac:dyDescent="0.25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2:25" x14ac:dyDescent="0.25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2:25" x14ac:dyDescent="0.25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2:25" x14ac:dyDescent="0.25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2:25" x14ac:dyDescent="0.25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2:25" x14ac:dyDescent="0.25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2:25" x14ac:dyDescent="0.25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2:25" x14ac:dyDescent="0.25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2:25" x14ac:dyDescent="0.25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2:25" x14ac:dyDescent="0.25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2:25" x14ac:dyDescent="0.25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2:25" x14ac:dyDescent="0.25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2:25" x14ac:dyDescent="0.25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2:25" x14ac:dyDescent="0.25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2:25" x14ac:dyDescent="0.25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2:25" x14ac:dyDescent="0.25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2:25" x14ac:dyDescent="0.25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2:25" x14ac:dyDescent="0.25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2:25" x14ac:dyDescent="0.25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2:25" x14ac:dyDescent="0.25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2:25" x14ac:dyDescent="0.25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2:25" x14ac:dyDescent="0.25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2:25" x14ac:dyDescent="0.25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2:25" x14ac:dyDescent="0.25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2:25" x14ac:dyDescent="0.25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2:25" x14ac:dyDescent="0.25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2:25" x14ac:dyDescent="0.25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2:25" x14ac:dyDescent="0.25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2:25" x14ac:dyDescent="0.25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2:25" x14ac:dyDescent="0.25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2:25" x14ac:dyDescent="0.25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2:25" x14ac:dyDescent="0.25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2:25" x14ac:dyDescent="0.25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2:25" x14ac:dyDescent="0.25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2:25" x14ac:dyDescent="0.25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2:25" x14ac:dyDescent="0.25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2:25" x14ac:dyDescent="0.25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2:25" x14ac:dyDescent="0.25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2:25" x14ac:dyDescent="0.25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2:25" x14ac:dyDescent="0.25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2:25" x14ac:dyDescent="0.25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2:25" x14ac:dyDescent="0.25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2:25" x14ac:dyDescent="0.25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2:25" x14ac:dyDescent="0.25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2:25" x14ac:dyDescent="0.25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2:25" x14ac:dyDescent="0.25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2:25" x14ac:dyDescent="0.25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2:25" x14ac:dyDescent="0.25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2:25" x14ac:dyDescent="0.25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2:25" x14ac:dyDescent="0.25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2:25" x14ac:dyDescent="0.25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2:25" x14ac:dyDescent="0.25"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2:25" x14ac:dyDescent="0.25"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2:25" x14ac:dyDescent="0.25"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2:25" x14ac:dyDescent="0.25"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2:25" x14ac:dyDescent="0.25"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2:25" x14ac:dyDescent="0.25"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2:25" x14ac:dyDescent="0.25"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2:25" x14ac:dyDescent="0.25"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2:25" x14ac:dyDescent="0.25"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2:25" x14ac:dyDescent="0.25"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2:25" x14ac:dyDescent="0.25"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2:25" x14ac:dyDescent="0.25"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2:25" x14ac:dyDescent="0.25"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2:25" x14ac:dyDescent="0.25"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2:25" x14ac:dyDescent="0.25"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2:25" x14ac:dyDescent="0.25"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2:25" x14ac:dyDescent="0.25"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2:25" x14ac:dyDescent="0.25"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2:25" x14ac:dyDescent="0.25"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2:25" x14ac:dyDescent="0.25"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2:25" x14ac:dyDescent="0.25"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2:25" x14ac:dyDescent="0.25"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2:25" x14ac:dyDescent="0.25"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2:25" x14ac:dyDescent="0.25"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2:25" x14ac:dyDescent="0.25"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2:25" x14ac:dyDescent="0.25"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2:25" x14ac:dyDescent="0.25"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2:25" x14ac:dyDescent="0.25"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2:25" x14ac:dyDescent="0.25"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2:25" x14ac:dyDescent="0.25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2:25" x14ac:dyDescent="0.25"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2:25" x14ac:dyDescent="0.25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2:25" x14ac:dyDescent="0.25"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2:25" x14ac:dyDescent="0.25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2:25" x14ac:dyDescent="0.25"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2:25" x14ac:dyDescent="0.25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2:25" x14ac:dyDescent="0.25"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2:25" x14ac:dyDescent="0.25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2:25" x14ac:dyDescent="0.25"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2:25" x14ac:dyDescent="0.25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2:25" x14ac:dyDescent="0.25"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2:25" x14ac:dyDescent="0.25"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2:25" x14ac:dyDescent="0.25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2:25" x14ac:dyDescent="0.25"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2:25" x14ac:dyDescent="0.25"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2:25" x14ac:dyDescent="0.25"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2:25" x14ac:dyDescent="0.25"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2:25" x14ac:dyDescent="0.25"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2:25" x14ac:dyDescent="0.25"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2:25" x14ac:dyDescent="0.25"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2:25" x14ac:dyDescent="0.25"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2:25" x14ac:dyDescent="0.25"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2:25" x14ac:dyDescent="0.25"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2:25" x14ac:dyDescent="0.25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2:25" x14ac:dyDescent="0.25"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2:25" x14ac:dyDescent="0.25"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2:25" x14ac:dyDescent="0.25"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2:25" x14ac:dyDescent="0.25"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2:25" x14ac:dyDescent="0.25"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2:25" x14ac:dyDescent="0.25"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2:25" x14ac:dyDescent="0.25"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2:25" x14ac:dyDescent="0.25"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2:25" x14ac:dyDescent="0.25"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2:25" x14ac:dyDescent="0.25"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2:25" x14ac:dyDescent="0.25"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2:25" x14ac:dyDescent="0.25"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2:25" x14ac:dyDescent="0.25"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2:25" x14ac:dyDescent="0.25"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2:25" x14ac:dyDescent="0.25"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2:25" x14ac:dyDescent="0.25"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2:25" x14ac:dyDescent="0.25"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2:25" x14ac:dyDescent="0.25"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2:25" x14ac:dyDescent="0.25"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2:25" x14ac:dyDescent="0.25"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2:25" x14ac:dyDescent="0.25"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2:25" x14ac:dyDescent="0.25"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2:25" x14ac:dyDescent="0.25"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2:25" x14ac:dyDescent="0.25"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2:25" x14ac:dyDescent="0.25"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2:25" x14ac:dyDescent="0.25"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2:25" x14ac:dyDescent="0.25"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2:25" x14ac:dyDescent="0.25"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2:25" x14ac:dyDescent="0.25"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2:25" x14ac:dyDescent="0.25"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2:25" x14ac:dyDescent="0.25"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2:25" x14ac:dyDescent="0.25"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2:25" x14ac:dyDescent="0.25"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2:25" x14ac:dyDescent="0.25"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2:25" x14ac:dyDescent="0.25"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2:25" x14ac:dyDescent="0.25"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2:25" x14ac:dyDescent="0.25"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2:25" x14ac:dyDescent="0.25"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2:25" x14ac:dyDescent="0.25"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2:25" x14ac:dyDescent="0.25"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2:25" x14ac:dyDescent="0.25"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2:25" x14ac:dyDescent="0.25"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2:25" x14ac:dyDescent="0.25"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2:25" x14ac:dyDescent="0.25"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2:25" x14ac:dyDescent="0.25"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2:25" x14ac:dyDescent="0.25"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2:25" x14ac:dyDescent="0.25"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2:25" x14ac:dyDescent="0.25"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2:25" x14ac:dyDescent="0.25"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2:25" x14ac:dyDescent="0.25"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2:25" x14ac:dyDescent="0.25"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2:25" x14ac:dyDescent="0.25"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2:25" x14ac:dyDescent="0.25"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2:25" x14ac:dyDescent="0.25"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2:25" x14ac:dyDescent="0.25"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2:25" x14ac:dyDescent="0.25"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2:25" x14ac:dyDescent="0.25"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2:25" x14ac:dyDescent="0.25"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2:25" x14ac:dyDescent="0.25"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2:25" x14ac:dyDescent="0.25"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2:25" x14ac:dyDescent="0.25"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2:25" x14ac:dyDescent="0.25"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2:25" x14ac:dyDescent="0.25"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2:25" x14ac:dyDescent="0.25"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2:25" x14ac:dyDescent="0.25"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2:25" x14ac:dyDescent="0.25"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2:25" x14ac:dyDescent="0.25"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2:25" x14ac:dyDescent="0.25"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2:25" x14ac:dyDescent="0.25"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2:25" x14ac:dyDescent="0.25"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2:25" x14ac:dyDescent="0.25"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2:25" x14ac:dyDescent="0.25"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2:25" x14ac:dyDescent="0.25"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2:25" x14ac:dyDescent="0.25"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2:25" x14ac:dyDescent="0.25"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2:25" x14ac:dyDescent="0.25"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2:25" x14ac:dyDescent="0.25"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2:25" x14ac:dyDescent="0.25"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2:25" x14ac:dyDescent="0.25"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2:25" x14ac:dyDescent="0.25"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2:25" x14ac:dyDescent="0.25"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2:25" x14ac:dyDescent="0.25"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2:25" x14ac:dyDescent="0.25"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2:25" x14ac:dyDescent="0.25"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2:25" x14ac:dyDescent="0.25"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2:25" x14ac:dyDescent="0.25"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2:25" x14ac:dyDescent="0.25"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2:25" x14ac:dyDescent="0.25"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2:25" x14ac:dyDescent="0.25"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2:25" x14ac:dyDescent="0.25"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2:25" x14ac:dyDescent="0.25"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2:25" x14ac:dyDescent="0.25"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2:25" x14ac:dyDescent="0.25"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2:25" x14ac:dyDescent="0.25"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2:25" x14ac:dyDescent="0.25"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2:25" x14ac:dyDescent="0.25"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2:25" x14ac:dyDescent="0.25"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2:25" x14ac:dyDescent="0.25"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2:25" x14ac:dyDescent="0.25"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2:25" x14ac:dyDescent="0.25"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2:25" x14ac:dyDescent="0.25"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2:25" x14ac:dyDescent="0.25"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2:25" x14ac:dyDescent="0.25"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</sheetData>
  <mergeCells count="5">
    <mergeCell ref="C2:O4"/>
    <mergeCell ref="C6:O6"/>
    <mergeCell ref="C8:O12"/>
    <mergeCell ref="C14:M14"/>
    <mergeCell ref="C15:O16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9">
    <pageSetUpPr fitToPage="1"/>
  </sheetPr>
  <dimension ref="A1:L606"/>
  <sheetViews>
    <sheetView showGridLines="0" tabSelected="1" zoomScaleNormal="100" zoomScalePageLayoutView="90" workbookViewId="0">
      <selection activeCell="H6" activeCellId="5" sqref="A1:A1048576 C1:H1 C3:C4 E3:E4 H3 C6:H6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5.5" customHeight="1" x14ac:dyDescent="0.25">
      <c r="A1" s="91"/>
      <c r="B1" s="3"/>
      <c r="C1" s="92" t="s">
        <v>61</v>
      </c>
      <c r="D1" s="93"/>
      <c r="E1" s="93"/>
      <c r="F1" s="93"/>
      <c r="G1" s="93"/>
      <c r="H1" s="94"/>
      <c r="I1" s="3"/>
      <c r="J1" s="3"/>
      <c r="K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157" t="s">
        <v>12</v>
      </c>
      <c r="D3" s="46" t="str">
        <f>IF(Abertura!E8=0,"",Abertura!E8)</f>
        <v>EMPRESA LTDA</v>
      </c>
      <c r="E3" s="150" t="s">
        <v>20</v>
      </c>
      <c r="F3" s="76">
        <f>Jul!H4</f>
        <v>1400</v>
      </c>
      <c r="G3" s="76"/>
      <c r="H3" s="152" t="s">
        <v>21</v>
      </c>
    </row>
    <row r="4" spans="1:12" x14ac:dyDescent="0.25">
      <c r="C4" s="149" t="s">
        <v>19</v>
      </c>
      <c r="D4" s="47" t="str">
        <f>IF(Abertura!I11=0,"",Abertura!I11)</f>
        <v/>
      </c>
      <c r="E4" s="151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154" t="s">
        <v>13</v>
      </c>
      <c r="D6" s="155" t="s">
        <v>14</v>
      </c>
      <c r="E6" s="155" t="s">
        <v>15</v>
      </c>
      <c r="F6" s="155" t="s">
        <v>16</v>
      </c>
      <c r="G6" s="155" t="s">
        <v>17</v>
      </c>
      <c r="H6" s="156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9000000}"/>
  <mergeCells count="2">
    <mergeCell ref="F3:G3"/>
    <mergeCell ref="C1:H1"/>
  </mergeCells>
  <conditionalFormatting sqref="H7:H606 H4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0">
    <pageSetUpPr fitToPage="1"/>
  </sheetPr>
  <dimension ref="A1:L606"/>
  <sheetViews>
    <sheetView showGridLines="0" zoomScaleNormal="100" zoomScalePageLayoutView="90" workbookViewId="0">
      <selection activeCell="A4" sqref="A4"/>
    </sheetView>
  </sheetViews>
  <sheetFormatPr defaultColWidth="11" defaultRowHeight="15" x14ac:dyDescent="0.25"/>
  <cols>
    <col min="1" max="1" width="23.625" style="3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4" customHeight="1" x14ac:dyDescent="0.25">
      <c r="A1" s="31"/>
      <c r="B1" s="3"/>
      <c r="C1" s="73" t="s">
        <v>62</v>
      </c>
      <c r="D1" s="74"/>
      <c r="E1" s="74"/>
      <c r="F1" s="74"/>
      <c r="G1" s="74"/>
      <c r="H1" s="75"/>
      <c r="I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51" t="s">
        <v>12</v>
      </c>
      <c r="D3" s="46" t="str">
        <f>IF(Abertura!E8=0,"",Abertura!E8)</f>
        <v>EMPRESA LTDA</v>
      </c>
      <c r="E3" s="49" t="s">
        <v>20</v>
      </c>
      <c r="F3" s="76">
        <f>Ago!H4</f>
        <v>1400</v>
      </c>
      <c r="G3" s="76"/>
      <c r="H3" s="53" t="s">
        <v>21</v>
      </c>
    </row>
    <row r="4" spans="1:12" x14ac:dyDescent="0.25">
      <c r="C4" s="52" t="s">
        <v>19</v>
      </c>
      <c r="D4" s="47" t="str">
        <f>IF(Abertura!I11=0,"",Abertura!I11)</f>
        <v/>
      </c>
      <c r="E4" s="50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43" t="s">
        <v>13</v>
      </c>
      <c r="D6" s="44" t="s">
        <v>14</v>
      </c>
      <c r="E6" s="44" t="s">
        <v>15</v>
      </c>
      <c r="F6" s="44" t="s">
        <v>16</v>
      </c>
      <c r="G6" s="44" t="s">
        <v>17</v>
      </c>
      <c r="H6" s="45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A000000}"/>
  <mergeCells count="2">
    <mergeCell ref="F3:G3"/>
    <mergeCell ref="C1:H1"/>
  </mergeCells>
  <conditionalFormatting sqref="H7:H606 H4">
    <cfRule type="cellIs" dxfId="11" priority="1" operator="lessThan">
      <formula>0</formula>
    </cfRule>
    <cfRule type="cellIs" dxfId="1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1">
    <pageSetUpPr fitToPage="1"/>
  </sheetPr>
  <dimension ref="A1:L606"/>
  <sheetViews>
    <sheetView showGridLines="0" zoomScaleNormal="100" zoomScalePageLayoutView="90" workbookViewId="0">
      <selection activeCell="A3" sqref="A3"/>
    </sheetView>
  </sheetViews>
  <sheetFormatPr defaultColWidth="11" defaultRowHeight="15" x14ac:dyDescent="0.25"/>
  <cols>
    <col min="1" max="1" width="23.625" style="3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4" customHeight="1" x14ac:dyDescent="0.25">
      <c r="A1" s="31"/>
      <c r="B1" s="3"/>
      <c r="C1" s="73" t="s">
        <v>63</v>
      </c>
      <c r="D1" s="74"/>
      <c r="E1" s="74"/>
      <c r="F1" s="74"/>
      <c r="G1" s="74"/>
      <c r="H1" s="75"/>
      <c r="I1" s="3"/>
      <c r="J1" s="3"/>
      <c r="K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51" t="s">
        <v>12</v>
      </c>
      <c r="D3" s="46" t="str">
        <f>IF(Abertura!E8=0,"",Abertura!E8)</f>
        <v>EMPRESA LTDA</v>
      </c>
      <c r="E3" s="49" t="s">
        <v>20</v>
      </c>
      <c r="F3" s="76">
        <f>Set!H4</f>
        <v>1400</v>
      </c>
      <c r="G3" s="76"/>
      <c r="H3" s="53" t="s">
        <v>21</v>
      </c>
    </row>
    <row r="4" spans="1:12" x14ac:dyDescent="0.25">
      <c r="C4" s="52" t="s">
        <v>19</v>
      </c>
      <c r="D4" s="47" t="str">
        <f>IF(Abertura!I11=0,"",Abertura!I11)</f>
        <v/>
      </c>
      <c r="E4" s="50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43" t="s">
        <v>13</v>
      </c>
      <c r="D6" s="44" t="s">
        <v>14</v>
      </c>
      <c r="E6" s="44" t="s">
        <v>15</v>
      </c>
      <c r="F6" s="44" t="s">
        <v>16</v>
      </c>
      <c r="G6" s="44" t="s">
        <v>17</v>
      </c>
      <c r="H6" s="45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B000000}"/>
  <mergeCells count="2">
    <mergeCell ref="F3:G3"/>
    <mergeCell ref="C1:H1"/>
  </mergeCells>
  <conditionalFormatting sqref="H7:H606 H4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2">
    <pageSetUpPr fitToPage="1"/>
  </sheetPr>
  <dimension ref="A1:L606"/>
  <sheetViews>
    <sheetView showGridLines="0" zoomScaleNormal="100" zoomScalePageLayoutView="90" workbookViewId="0">
      <selection activeCell="A3" sqref="A3"/>
    </sheetView>
  </sheetViews>
  <sheetFormatPr defaultColWidth="11" defaultRowHeight="15" x14ac:dyDescent="0.25"/>
  <cols>
    <col min="1" max="1" width="23.625" style="3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7" customHeight="1" x14ac:dyDescent="0.25">
      <c r="A1" s="31"/>
      <c r="B1" s="3"/>
      <c r="C1" s="73" t="s">
        <v>64</v>
      </c>
      <c r="D1" s="74"/>
      <c r="E1" s="74"/>
      <c r="F1" s="74"/>
      <c r="G1" s="74"/>
      <c r="H1" s="75"/>
      <c r="I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51" t="s">
        <v>12</v>
      </c>
      <c r="D3" s="46" t="str">
        <f>IF(Abertura!E8=0,"",Abertura!E8)</f>
        <v>EMPRESA LTDA</v>
      </c>
      <c r="E3" s="49" t="s">
        <v>20</v>
      </c>
      <c r="F3" s="76">
        <f>Out!H4</f>
        <v>1400</v>
      </c>
      <c r="G3" s="76"/>
      <c r="H3" s="53" t="s">
        <v>21</v>
      </c>
    </row>
    <row r="4" spans="1:12" x14ac:dyDescent="0.25">
      <c r="C4" s="52" t="s">
        <v>19</v>
      </c>
      <c r="D4" s="47" t="str">
        <f>IF(Abertura!I11=0,"",Abertura!I11)</f>
        <v/>
      </c>
      <c r="E4" s="50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43" t="s">
        <v>13</v>
      </c>
      <c r="D6" s="44" t="s">
        <v>14</v>
      </c>
      <c r="E6" s="44" t="s">
        <v>15</v>
      </c>
      <c r="F6" s="44" t="s">
        <v>16</v>
      </c>
      <c r="G6" s="44" t="s">
        <v>17</v>
      </c>
      <c r="H6" s="45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C000000}"/>
  <mergeCells count="2">
    <mergeCell ref="F3:G3"/>
    <mergeCell ref="C1:H1"/>
  </mergeCells>
  <conditionalFormatting sqref="H7:H606 H4">
    <cfRule type="cellIs" dxfId="7" priority="1" operator="lessThan">
      <formula>0</formula>
    </cfRule>
    <cfRule type="cellIs" dxfId="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3">
    <pageSetUpPr fitToPage="1"/>
  </sheetPr>
  <dimension ref="A1:L606"/>
  <sheetViews>
    <sheetView showGridLines="0" zoomScaleNormal="100" zoomScalePageLayoutView="90" workbookViewId="0">
      <selection activeCell="E14" sqref="E14"/>
    </sheetView>
  </sheetViews>
  <sheetFormatPr defaultColWidth="11" defaultRowHeight="15" x14ac:dyDescent="0.25"/>
  <cols>
    <col min="1" max="1" width="23.625" style="3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6.25" customHeight="1" x14ac:dyDescent="0.25">
      <c r="A1" s="31"/>
      <c r="B1" s="3"/>
      <c r="C1" s="73" t="s">
        <v>65</v>
      </c>
      <c r="D1" s="74"/>
      <c r="E1" s="74"/>
      <c r="F1" s="74"/>
      <c r="G1" s="74"/>
      <c r="H1" s="75"/>
      <c r="I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51" t="s">
        <v>12</v>
      </c>
      <c r="D3" s="46" t="str">
        <f>IF(Abertura!E8=0,"",Abertura!E8)</f>
        <v>EMPRESA LTDA</v>
      </c>
      <c r="E3" s="49" t="s">
        <v>20</v>
      </c>
      <c r="F3" s="76">
        <f>Nov!H4</f>
        <v>1400</v>
      </c>
      <c r="G3" s="76"/>
      <c r="H3" s="53" t="s">
        <v>21</v>
      </c>
    </row>
    <row r="4" spans="1:12" x14ac:dyDescent="0.25">
      <c r="C4" s="52" t="s">
        <v>19</v>
      </c>
      <c r="D4" s="47" t="str">
        <f>IF(Abertura!I11=0,"",Abertura!I11)</f>
        <v/>
      </c>
      <c r="E4" s="50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43" t="s">
        <v>13</v>
      </c>
      <c r="D6" s="44" t="s">
        <v>14</v>
      </c>
      <c r="E6" s="44" t="s">
        <v>15</v>
      </c>
      <c r="F6" s="44" t="s">
        <v>16</v>
      </c>
      <c r="G6" s="44" t="s">
        <v>17</v>
      </c>
      <c r="H6" s="45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D000000}"/>
  <mergeCells count="2">
    <mergeCell ref="F3:G3"/>
    <mergeCell ref="C1:H1"/>
  </mergeCells>
  <conditionalFormatting sqref="H7:H606 H4">
    <cfRule type="cellIs" dxfId="5" priority="1" operator="lessThan">
      <formula>0</formula>
    </cfRule>
    <cfRule type="cellIs" dxfId="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4">
    <pageSetUpPr fitToPage="1"/>
  </sheetPr>
  <dimension ref="A1:N19"/>
  <sheetViews>
    <sheetView showGridLines="0" zoomScaleNormal="100" zoomScalePageLayoutView="90" workbookViewId="0">
      <selection activeCell="F12" sqref="F12"/>
    </sheetView>
  </sheetViews>
  <sheetFormatPr defaultColWidth="11" defaultRowHeight="15" x14ac:dyDescent="0.25"/>
  <cols>
    <col min="1" max="1" width="23.625" style="31" customWidth="1"/>
    <col min="2" max="3" width="3.625" style="3" customWidth="1"/>
    <col min="4" max="4" width="12.625" style="3" customWidth="1"/>
    <col min="5" max="5" width="11" style="3" customWidth="1"/>
    <col min="6" max="6" width="28.125" style="3" customWidth="1"/>
    <col min="7" max="7" width="17.625" style="3" customWidth="1"/>
    <col min="8" max="8" width="32.625" style="3" customWidth="1"/>
    <col min="9" max="9" width="3.625" style="3" customWidth="1"/>
    <col min="10" max="25" width="10.625" style="3" customWidth="1"/>
    <col min="26" max="16384" width="11" style="3"/>
  </cols>
  <sheetData>
    <row r="1" spans="1:14" s="10" customFormat="1" ht="25.5" customHeight="1" x14ac:dyDescent="0.25">
      <c r="A1" s="31"/>
      <c r="B1" s="3"/>
      <c r="C1" s="62" t="s">
        <v>4</v>
      </c>
      <c r="D1" s="63"/>
      <c r="E1" s="63"/>
      <c r="F1" s="63"/>
      <c r="G1" s="63"/>
      <c r="H1" s="64"/>
      <c r="I1" s="3"/>
      <c r="J1" s="3"/>
      <c r="K1" s="3"/>
      <c r="L1" s="3"/>
      <c r="M1" s="3"/>
      <c r="N1" s="3"/>
    </row>
    <row r="2" spans="1:14" x14ac:dyDescent="0.25">
      <c r="C2" s="32"/>
      <c r="D2" s="33"/>
      <c r="E2" s="34"/>
      <c r="F2" s="34"/>
      <c r="G2" s="34"/>
      <c r="H2" s="35"/>
      <c r="I2" s="2"/>
      <c r="J2" s="2"/>
      <c r="K2" s="2"/>
    </row>
    <row r="3" spans="1:14" ht="15.75" x14ac:dyDescent="0.25">
      <c r="C3" s="32"/>
      <c r="D3" s="67" t="s">
        <v>10</v>
      </c>
      <c r="E3" s="67"/>
      <c r="F3" s="67"/>
      <c r="G3" s="67"/>
      <c r="H3" s="68"/>
    </row>
    <row r="4" spans="1:14" x14ac:dyDescent="0.25">
      <c r="C4" s="32"/>
      <c r="D4" s="77" t="s">
        <v>11</v>
      </c>
      <c r="E4" s="77"/>
      <c r="F4" s="77"/>
      <c r="G4" s="78"/>
      <c r="H4" s="79"/>
    </row>
    <row r="5" spans="1:14" ht="15" customHeight="1" x14ac:dyDescent="0.25">
      <c r="C5" s="32"/>
      <c r="D5" s="65" t="s">
        <v>7</v>
      </c>
      <c r="E5" s="65"/>
      <c r="F5" s="65"/>
      <c r="G5" s="65"/>
      <c r="H5" s="66"/>
    </row>
    <row r="6" spans="1:14" x14ac:dyDescent="0.25">
      <c r="C6" s="32"/>
      <c r="D6" s="65"/>
      <c r="E6" s="65"/>
      <c r="F6" s="65"/>
      <c r="G6" s="65"/>
      <c r="H6" s="66"/>
    </row>
    <row r="7" spans="1:14" x14ac:dyDescent="0.25">
      <c r="C7" s="32"/>
      <c r="D7" s="36"/>
      <c r="E7" s="37"/>
      <c r="F7" s="37"/>
      <c r="G7" s="37"/>
      <c r="H7" s="38"/>
    </row>
    <row r="8" spans="1:14" x14ac:dyDescent="0.25">
      <c r="C8" s="32"/>
      <c r="D8" s="54" t="s">
        <v>0</v>
      </c>
      <c r="E8" s="82" t="str">
        <f>IF(Abertura!E8=0,"",Abertura!E8)</f>
        <v>EMPRESA LTDA</v>
      </c>
      <c r="F8" s="82"/>
      <c r="G8" s="57" t="s">
        <v>77</v>
      </c>
      <c r="H8" s="56" t="str">
        <f>IF(Abertura!I8=0,"",Abertura!I8)</f>
        <v>00.000.000/0000-00</v>
      </c>
    </row>
    <row r="9" spans="1:14" x14ac:dyDescent="0.25">
      <c r="C9" s="32"/>
      <c r="D9" s="54" t="s">
        <v>1</v>
      </c>
      <c r="E9" s="82" t="str">
        <f>IF(Abertura!E9=0,"",Abertura!E9)</f>
        <v/>
      </c>
      <c r="F9" s="82"/>
      <c r="G9" s="54" t="s">
        <v>9</v>
      </c>
      <c r="H9" s="56" t="str">
        <f>IF(Abertura!I9=0,"",Abertura!I9)</f>
        <v/>
      </c>
    </row>
    <row r="10" spans="1:14" x14ac:dyDescent="0.25">
      <c r="C10" s="32"/>
      <c r="D10" s="54" t="s">
        <v>2</v>
      </c>
      <c r="E10" s="82" t="str">
        <f>IF(Abertura!E10=0,"",Abertura!E10)</f>
        <v/>
      </c>
      <c r="F10" s="82"/>
      <c r="G10" s="54" t="s">
        <v>8</v>
      </c>
      <c r="H10" s="56" t="str">
        <f>IF(Abertura!I10=0,"",Abertura!I10)</f>
        <v/>
      </c>
    </row>
    <row r="11" spans="1:14" x14ac:dyDescent="0.25">
      <c r="C11" s="32"/>
      <c r="D11" s="54" t="s">
        <v>78</v>
      </c>
      <c r="E11" s="83" t="e">
        <f>IF(Abertura!#REF!=0,"",Abertura!#REF!)</f>
        <v>#REF!</v>
      </c>
      <c r="F11" s="83"/>
      <c r="G11" s="54" t="s">
        <v>3</v>
      </c>
      <c r="H11" s="55" t="str">
        <f>IF(Abertura!I11=0,"",Abertura!I11)</f>
        <v/>
      </c>
    </row>
    <row r="12" spans="1:14" x14ac:dyDescent="0.25">
      <c r="C12" s="32"/>
      <c r="D12" s="81"/>
      <c r="E12" s="81"/>
      <c r="F12" s="39" t="str">
        <f>IF(Abertura!F12=0,"",Abertura!F12)</f>
        <v/>
      </c>
      <c r="G12" s="54"/>
      <c r="H12" s="55" t="str">
        <f>IF(Abertura!I12=0,"",Abertura!I12)</f>
        <v/>
      </c>
    </row>
    <row r="13" spans="1:14" x14ac:dyDescent="0.25">
      <c r="C13" s="32"/>
      <c r="D13" s="81"/>
      <c r="E13" s="81"/>
      <c r="F13" s="39" t="str">
        <f>IF(Abertura!F13=0,"",Abertura!F13)</f>
        <v/>
      </c>
      <c r="G13" s="37"/>
      <c r="H13" s="38"/>
    </row>
    <row r="14" spans="1:14" x14ac:dyDescent="0.25">
      <c r="C14" s="32"/>
      <c r="D14" s="37"/>
      <c r="E14" s="37"/>
      <c r="F14" s="37"/>
      <c r="G14" s="37"/>
      <c r="H14" s="38"/>
    </row>
    <row r="15" spans="1:14" x14ac:dyDescent="0.25">
      <c r="C15" s="32"/>
      <c r="D15" s="71" t="str">
        <f>Abertura!D15</f>
        <v>Local, data</v>
      </c>
      <c r="E15" s="71"/>
      <c r="F15" s="71"/>
      <c r="G15" s="37"/>
      <c r="H15" s="38"/>
    </row>
    <row r="16" spans="1:14" x14ac:dyDescent="0.25">
      <c r="C16" s="32"/>
      <c r="D16" s="37"/>
      <c r="E16" s="37"/>
      <c r="F16" s="37"/>
      <c r="G16" s="37"/>
      <c r="H16" s="38"/>
    </row>
    <row r="17" spans="3:8" x14ac:dyDescent="0.25">
      <c r="C17" s="32"/>
      <c r="D17" s="41"/>
      <c r="E17" s="41"/>
      <c r="F17" s="41"/>
      <c r="G17" s="41"/>
      <c r="H17" s="42"/>
    </row>
    <row r="18" spans="3:8" x14ac:dyDescent="0.25">
      <c r="C18" s="32"/>
      <c r="D18" s="80" t="str">
        <f>Abertura!D18</f>
        <v>Nome do Diretor da empresa</v>
      </c>
      <c r="E18" s="80"/>
      <c r="F18" s="80"/>
      <c r="G18" s="69" t="str">
        <f>Abertura!H18</f>
        <v>Nome do contador e nº do CRC</v>
      </c>
      <c r="H18" s="70"/>
    </row>
    <row r="19" spans="3:8" x14ac:dyDescent="0.25">
      <c r="C19" s="40"/>
      <c r="D19" s="41"/>
      <c r="E19" s="41"/>
      <c r="F19" s="41"/>
      <c r="G19" s="41"/>
      <c r="H19" s="42"/>
    </row>
  </sheetData>
  <sheetProtection selectLockedCells="1"/>
  <mergeCells count="14">
    <mergeCell ref="D18:F18"/>
    <mergeCell ref="G18:H18"/>
    <mergeCell ref="D13:E13"/>
    <mergeCell ref="D12:E12"/>
    <mergeCell ref="E8:F8"/>
    <mergeCell ref="E9:F9"/>
    <mergeCell ref="E10:F10"/>
    <mergeCell ref="E11:F11"/>
    <mergeCell ref="D15:F15"/>
    <mergeCell ref="D3:H3"/>
    <mergeCell ref="C1:H1"/>
    <mergeCell ref="D5:H6"/>
    <mergeCell ref="D4:F4"/>
    <mergeCell ref="G4:H4"/>
  </mergeCells>
  <pageMargins left="0.7" right="0.7" top="0.75" bottom="0.75" header="0.3" footer="0.3"/>
  <pageSetup paperSize="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5">
    <pageSetUpPr fitToPage="1"/>
  </sheetPr>
  <dimension ref="A1:L12"/>
  <sheetViews>
    <sheetView showGridLines="0" zoomScaleNormal="100" zoomScalePageLayoutView="90" workbookViewId="0">
      <selection activeCell="D3" sqref="D3:F3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6" width="19.875" style="3" customWidth="1"/>
    <col min="7" max="14" width="12.125" style="3" customWidth="1"/>
    <col min="15" max="24" width="10.625" style="3" customWidth="1"/>
    <col min="25" max="16384" width="11" style="3"/>
  </cols>
  <sheetData>
    <row r="1" spans="1:12" s="10" customFormat="1" ht="26.25" customHeight="1" x14ac:dyDescent="0.25">
      <c r="A1" s="91"/>
      <c r="B1" s="3"/>
      <c r="C1" s="92" t="s">
        <v>66</v>
      </c>
      <c r="D1" s="93"/>
      <c r="E1" s="93"/>
      <c r="F1" s="93"/>
      <c r="G1" s="93"/>
      <c r="H1" s="93"/>
      <c r="I1" s="93"/>
      <c r="J1" s="94"/>
      <c r="K1" s="3"/>
      <c r="L1" s="3"/>
    </row>
    <row r="2" spans="1:12" ht="18.75" x14ac:dyDescent="0.25">
      <c r="C2" s="4"/>
      <c r="D2" s="1"/>
      <c r="E2" s="2"/>
      <c r="F2" s="2"/>
      <c r="G2" s="2"/>
      <c r="H2" s="2"/>
      <c r="I2" s="2"/>
      <c r="J2" s="2"/>
    </row>
    <row r="3" spans="1:12" x14ac:dyDescent="0.25">
      <c r="C3" s="95" t="s">
        <v>48</v>
      </c>
      <c r="D3" s="109" t="str">
        <f>IF(Abertura!E8=0,"",Abertura!E8)</f>
        <v>EMPRESA LTDA</v>
      </c>
      <c r="E3" s="109"/>
      <c r="F3" s="110"/>
      <c r="G3" s="2"/>
      <c r="H3" s="2"/>
      <c r="I3" s="2"/>
      <c r="J3" s="2"/>
    </row>
    <row r="4" spans="1:12" x14ac:dyDescent="0.25">
      <c r="C4" s="96" t="s">
        <v>49</v>
      </c>
      <c r="D4" s="111" t="str">
        <f>IF(Abertura!I8=0,"",Abertura!I8)</f>
        <v>00.000.000/0000-00</v>
      </c>
      <c r="E4" s="111"/>
      <c r="F4" s="112"/>
      <c r="G4" s="2"/>
      <c r="H4" s="2"/>
      <c r="I4" s="2"/>
      <c r="J4" s="2"/>
    </row>
    <row r="5" spans="1:12" x14ac:dyDescent="0.25">
      <c r="C5" s="97" t="s">
        <v>50</v>
      </c>
      <c r="D5" s="84">
        <v>2018</v>
      </c>
      <c r="E5" s="84"/>
      <c r="F5" s="85"/>
      <c r="G5" s="2"/>
      <c r="H5" s="2"/>
      <c r="I5" s="2"/>
      <c r="J5" s="2"/>
    </row>
    <row r="6" spans="1:12" x14ac:dyDescent="0.25">
      <c r="D6" s="1"/>
      <c r="E6" s="2"/>
      <c r="F6" s="2"/>
      <c r="G6" s="2"/>
      <c r="H6" s="2"/>
      <c r="I6" s="2"/>
      <c r="J6" s="2"/>
    </row>
    <row r="7" spans="1:12" x14ac:dyDescent="0.25">
      <c r="C7" s="105" t="s">
        <v>42</v>
      </c>
      <c r="D7" s="106"/>
      <c r="E7" s="106" t="s">
        <v>47</v>
      </c>
      <c r="F7" s="107"/>
    </row>
    <row r="8" spans="1:12" x14ac:dyDescent="0.25">
      <c r="C8" s="96" t="s">
        <v>26</v>
      </c>
      <c r="D8" s="113">
        <f>Jan!F3</f>
        <v>0</v>
      </c>
      <c r="E8" s="108" t="s">
        <v>44</v>
      </c>
      <c r="F8" s="114">
        <f>'Fluxo de Caixa'!P6</f>
        <v>6000</v>
      </c>
    </row>
    <row r="9" spans="1:12" x14ac:dyDescent="0.25">
      <c r="C9" s="96" t="s">
        <v>43</v>
      </c>
      <c r="D9" s="113">
        <f>'Fluxo de Caixa'!P5</f>
        <v>7400</v>
      </c>
      <c r="E9" s="108" t="s">
        <v>45</v>
      </c>
      <c r="F9" s="114">
        <f>'Fluxo de Caixa'!P8</f>
        <v>1400</v>
      </c>
    </row>
    <row r="10" spans="1:12" x14ac:dyDescent="0.25">
      <c r="C10" s="96" t="s">
        <v>46</v>
      </c>
      <c r="D10" s="113">
        <f>D8+D9</f>
        <v>7400</v>
      </c>
      <c r="E10" s="108" t="s">
        <v>46</v>
      </c>
      <c r="F10" s="114">
        <f>F8+F9</f>
        <v>7400</v>
      </c>
    </row>
    <row r="11" spans="1:12" x14ac:dyDescent="0.25">
      <c r="C11" s="96" t="s">
        <v>51</v>
      </c>
      <c r="D11" s="86">
        <v>43465</v>
      </c>
      <c r="E11" s="87"/>
      <c r="F11" s="88"/>
      <c r="G11" s="2"/>
      <c r="H11" s="2"/>
      <c r="I11" s="2"/>
      <c r="J11" s="2"/>
    </row>
    <row r="12" spans="1:12" x14ac:dyDescent="0.25">
      <c r="C12" s="97" t="s">
        <v>52</v>
      </c>
      <c r="D12" s="84"/>
      <c r="E12" s="84"/>
      <c r="F12" s="85"/>
      <c r="G12" s="2"/>
      <c r="H12" s="2"/>
      <c r="I12" s="2"/>
      <c r="J12" s="2"/>
    </row>
  </sheetData>
  <sheetProtection selectLockedCells="1"/>
  <mergeCells count="8">
    <mergeCell ref="C1:J1"/>
    <mergeCell ref="D12:F12"/>
    <mergeCell ref="C7:D7"/>
    <mergeCell ref="E7:F7"/>
    <mergeCell ref="D3:F3"/>
    <mergeCell ref="D4:F4"/>
    <mergeCell ref="D5:F5"/>
    <mergeCell ref="D11:F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6">
    <pageSetUpPr fitToPage="1"/>
  </sheetPr>
  <dimension ref="A1:W8"/>
  <sheetViews>
    <sheetView showGridLines="0" zoomScaleNormal="100" zoomScalePageLayoutView="90" workbookViewId="0">
      <selection activeCell="D7" sqref="D7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3" width="15.625" style="3" customWidth="1"/>
    <col min="4" max="15" width="11.625" style="3" customWidth="1"/>
    <col min="16" max="16" width="12.625" style="3" customWidth="1"/>
    <col min="17" max="26" width="10.625" style="3" customWidth="1"/>
    <col min="27" max="16384" width="11" style="3"/>
  </cols>
  <sheetData>
    <row r="1" spans="1:23" s="10" customFormat="1" ht="26.25" customHeight="1" x14ac:dyDescent="0.25">
      <c r="A1" s="91"/>
      <c r="B1" s="3"/>
      <c r="C1" s="92" t="s">
        <v>67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3"/>
      <c r="R1" s="3"/>
      <c r="S1" s="3"/>
      <c r="T1" s="3"/>
      <c r="U1" s="3"/>
      <c r="V1" s="3"/>
      <c r="W1" s="3"/>
    </row>
    <row r="2" spans="1:23" x14ac:dyDescent="0.25">
      <c r="D2" s="1"/>
      <c r="E2" s="2"/>
      <c r="F2" s="2"/>
      <c r="G2" s="2"/>
      <c r="H2" s="2"/>
      <c r="I2" s="2"/>
      <c r="J2" s="2"/>
      <c r="K2" s="2"/>
      <c r="L2" s="2"/>
    </row>
    <row r="3" spans="1:23" x14ac:dyDescent="0.25">
      <c r="C3" s="95" t="s">
        <v>23</v>
      </c>
      <c r="D3" s="98" t="s">
        <v>27</v>
      </c>
      <c r="E3" s="98" t="s">
        <v>28</v>
      </c>
      <c r="F3" s="98" t="s">
        <v>29</v>
      </c>
      <c r="G3" s="98" t="s">
        <v>30</v>
      </c>
      <c r="H3" s="98" t="s">
        <v>31</v>
      </c>
      <c r="I3" s="98" t="s">
        <v>32</v>
      </c>
      <c r="J3" s="98" t="s">
        <v>33</v>
      </c>
      <c r="K3" s="98" t="s">
        <v>34</v>
      </c>
      <c r="L3" s="98" t="s">
        <v>35</v>
      </c>
      <c r="M3" s="98" t="s">
        <v>36</v>
      </c>
      <c r="N3" s="98" t="s">
        <v>37</v>
      </c>
      <c r="O3" s="98" t="s">
        <v>38</v>
      </c>
      <c r="P3" s="99" t="s">
        <v>39</v>
      </c>
    </row>
    <row r="4" spans="1:23" x14ac:dyDescent="0.25">
      <c r="C4" s="96" t="s">
        <v>26</v>
      </c>
      <c r="D4" s="102">
        <f>Jan!$F$3</f>
        <v>0</v>
      </c>
      <c r="E4" s="102">
        <f>D8</f>
        <v>1400</v>
      </c>
      <c r="F4" s="102">
        <f t="shared" ref="F4:O4" si="0">E8</f>
        <v>1400</v>
      </c>
      <c r="G4" s="102">
        <f t="shared" si="0"/>
        <v>1400</v>
      </c>
      <c r="H4" s="102">
        <f t="shared" si="0"/>
        <v>1400</v>
      </c>
      <c r="I4" s="102">
        <f t="shared" si="0"/>
        <v>1400</v>
      </c>
      <c r="J4" s="102">
        <f t="shared" si="0"/>
        <v>1400</v>
      </c>
      <c r="K4" s="102">
        <f t="shared" si="0"/>
        <v>1400</v>
      </c>
      <c r="L4" s="102">
        <f t="shared" si="0"/>
        <v>1400</v>
      </c>
      <c r="M4" s="102">
        <f t="shared" si="0"/>
        <v>1400</v>
      </c>
      <c r="N4" s="102">
        <f t="shared" si="0"/>
        <v>1400</v>
      </c>
      <c r="O4" s="102">
        <f t="shared" si="0"/>
        <v>1400</v>
      </c>
      <c r="P4" s="100">
        <f>D4</f>
        <v>0</v>
      </c>
    </row>
    <row r="5" spans="1:23" x14ac:dyDescent="0.25">
      <c r="C5" s="96" t="s">
        <v>24</v>
      </c>
      <c r="D5" s="102">
        <f>SUM(Jan!$F$7:$F$606)</f>
        <v>7400</v>
      </c>
      <c r="E5" s="102">
        <f>SUM(Fev!$F$7:$F$606)</f>
        <v>0</v>
      </c>
      <c r="F5" s="102">
        <f>SUM(Mar!$F$7:$F$606)</f>
        <v>0</v>
      </c>
      <c r="G5" s="102">
        <f>SUM(Abr!$F$7:$F$606)</f>
        <v>0</v>
      </c>
      <c r="H5" s="102">
        <f>SUM(Mai!$F$7:$F$606)</f>
        <v>0</v>
      </c>
      <c r="I5" s="102">
        <f>SUM(Jun!$F$7:$F$606)</f>
        <v>0</v>
      </c>
      <c r="J5" s="102">
        <f>SUM(Jul!$F$7:$F$606)</f>
        <v>0</v>
      </c>
      <c r="K5" s="102">
        <f>SUM(Ago!$F$7:$F$606)</f>
        <v>0</v>
      </c>
      <c r="L5" s="102">
        <f>SUM(Set!$F$7:$F$606)</f>
        <v>0</v>
      </c>
      <c r="M5" s="102">
        <f>SUM(Out!$F$7:$F$606)</f>
        <v>0</v>
      </c>
      <c r="N5" s="102">
        <f>SUM(Nov!$F$7:$F$606)</f>
        <v>0</v>
      </c>
      <c r="O5" s="102">
        <f>SUM(Dez!$F$7:$F$606)</f>
        <v>0</v>
      </c>
      <c r="P5" s="100">
        <f>SUM(D5:O5)</f>
        <v>7400</v>
      </c>
    </row>
    <row r="6" spans="1:23" x14ac:dyDescent="0.25">
      <c r="C6" s="96" t="s">
        <v>25</v>
      </c>
      <c r="D6" s="102">
        <f>SUM(Jan!$G$7:$G$606)</f>
        <v>6000</v>
      </c>
      <c r="E6" s="102">
        <f>SUM(Fev!$G$7:$G$606)</f>
        <v>0</v>
      </c>
      <c r="F6" s="102">
        <f>SUM(Mar!$G$7:$G$606)</f>
        <v>0</v>
      </c>
      <c r="G6" s="102">
        <f>SUM(Abr!$G$7:$G$606)</f>
        <v>0</v>
      </c>
      <c r="H6" s="102">
        <f>SUM(Mai!$G$7:$G$606)</f>
        <v>0</v>
      </c>
      <c r="I6" s="102">
        <f>SUM(Jun!$G$7:$G$606)</f>
        <v>0</v>
      </c>
      <c r="J6" s="102">
        <f>SUM(Jul!$G$7:$G$606)</f>
        <v>0</v>
      </c>
      <c r="K6" s="102">
        <f>SUM(Ago!$G$7:$G$606)</f>
        <v>0</v>
      </c>
      <c r="L6" s="102">
        <f>SUM(Set!$G$7:$G$606)</f>
        <v>0</v>
      </c>
      <c r="M6" s="102">
        <f>SUM(Out!$G$7:$G$606)</f>
        <v>0</v>
      </c>
      <c r="N6" s="102">
        <f>SUM(Nov!$G$7:$G$606)</f>
        <v>0</v>
      </c>
      <c r="O6" s="102">
        <f>SUM(Dez!$G$7:$G$606)</f>
        <v>0</v>
      </c>
      <c r="P6" s="100">
        <f>SUM(D6:O6)</f>
        <v>6000</v>
      </c>
    </row>
    <row r="7" spans="1:23" x14ac:dyDescent="0.25">
      <c r="C7" s="96" t="s">
        <v>40</v>
      </c>
      <c r="D7" s="104">
        <f>D5-D6</f>
        <v>1400</v>
      </c>
      <c r="E7" s="102">
        <f t="shared" ref="E7:P7" si="1">E5-E6</f>
        <v>0</v>
      </c>
      <c r="F7" s="102">
        <f t="shared" si="1"/>
        <v>0</v>
      </c>
      <c r="G7" s="102">
        <f t="shared" si="1"/>
        <v>0</v>
      </c>
      <c r="H7" s="102">
        <f t="shared" si="1"/>
        <v>0</v>
      </c>
      <c r="I7" s="102">
        <f t="shared" si="1"/>
        <v>0</v>
      </c>
      <c r="J7" s="102">
        <f t="shared" si="1"/>
        <v>0</v>
      </c>
      <c r="K7" s="102">
        <f t="shared" si="1"/>
        <v>0</v>
      </c>
      <c r="L7" s="102">
        <f t="shared" si="1"/>
        <v>0</v>
      </c>
      <c r="M7" s="102">
        <f t="shared" si="1"/>
        <v>0</v>
      </c>
      <c r="N7" s="102">
        <f t="shared" si="1"/>
        <v>0</v>
      </c>
      <c r="O7" s="102">
        <f t="shared" si="1"/>
        <v>0</v>
      </c>
      <c r="P7" s="100">
        <f t="shared" si="1"/>
        <v>1400</v>
      </c>
    </row>
    <row r="8" spans="1:23" x14ac:dyDescent="0.25">
      <c r="C8" s="97" t="s">
        <v>41</v>
      </c>
      <c r="D8" s="103">
        <f>D4+D7</f>
        <v>1400</v>
      </c>
      <c r="E8" s="103">
        <f t="shared" ref="E8:O8" si="2">E4+E7</f>
        <v>1400</v>
      </c>
      <c r="F8" s="103">
        <f t="shared" si="2"/>
        <v>1400</v>
      </c>
      <c r="G8" s="103">
        <f t="shared" si="2"/>
        <v>1400</v>
      </c>
      <c r="H8" s="103">
        <f t="shared" si="2"/>
        <v>1400</v>
      </c>
      <c r="I8" s="103">
        <f t="shared" si="2"/>
        <v>1400</v>
      </c>
      <c r="J8" s="103">
        <f t="shared" si="2"/>
        <v>1400</v>
      </c>
      <c r="K8" s="103">
        <f t="shared" si="2"/>
        <v>1400</v>
      </c>
      <c r="L8" s="103">
        <f t="shared" si="2"/>
        <v>1400</v>
      </c>
      <c r="M8" s="103">
        <f t="shared" si="2"/>
        <v>1400</v>
      </c>
      <c r="N8" s="103">
        <f t="shared" si="2"/>
        <v>1400</v>
      </c>
      <c r="O8" s="103">
        <f t="shared" si="2"/>
        <v>1400</v>
      </c>
      <c r="P8" s="101">
        <f>O8</f>
        <v>1400</v>
      </c>
    </row>
  </sheetData>
  <sheetProtection selectLockedCells="1"/>
  <mergeCells count="1">
    <mergeCell ref="C1:P1"/>
  </mergeCells>
  <conditionalFormatting sqref="D7:P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8:P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Q19"/>
  <sheetViews>
    <sheetView showGridLines="0" zoomScaleNormal="100" zoomScalePageLayoutView="90" workbookViewId="0">
      <selection activeCell="C2" sqref="C2:I19"/>
    </sheetView>
  </sheetViews>
  <sheetFormatPr defaultColWidth="11" defaultRowHeight="15" x14ac:dyDescent="0.25"/>
  <cols>
    <col min="1" max="1" width="23.625" style="91" customWidth="1"/>
    <col min="2" max="3" width="3.625" style="3" customWidth="1"/>
    <col min="4" max="4" width="12.625" style="3" customWidth="1"/>
    <col min="5" max="5" width="11" style="3" customWidth="1"/>
    <col min="6" max="6" width="28.125" style="3" customWidth="1"/>
    <col min="7" max="7" width="2.125" style="3" customWidth="1"/>
    <col min="8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7" s="10" customFormat="1" ht="27" customHeight="1" x14ac:dyDescent="0.25">
      <c r="A1" s="91"/>
      <c r="B1" s="3"/>
      <c r="C1" s="115" t="s">
        <v>4</v>
      </c>
      <c r="D1" s="116"/>
      <c r="E1" s="116"/>
      <c r="F1" s="116"/>
      <c r="G1" s="116"/>
      <c r="H1" s="116"/>
      <c r="I1" s="117"/>
      <c r="J1" s="3"/>
      <c r="K1" s="3"/>
      <c r="L1" s="3"/>
      <c r="M1" s="3"/>
      <c r="N1" s="3"/>
      <c r="O1" s="3"/>
      <c r="P1" s="3"/>
      <c r="Q1" s="3"/>
    </row>
    <row r="2" spans="1:17" x14ac:dyDescent="0.25">
      <c r="C2" s="118"/>
      <c r="D2" s="119"/>
      <c r="E2" s="120"/>
      <c r="F2" s="120"/>
      <c r="G2" s="120"/>
      <c r="H2" s="120"/>
      <c r="I2" s="121"/>
      <c r="J2" s="2"/>
      <c r="K2" s="2"/>
      <c r="L2" s="2"/>
    </row>
    <row r="3" spans="1:17" ht="15.75" x14ac:dyDescent="0.25">
      <c r="C3" s="118"/>
      <c r="D3" s="122" t="s">
        <v>5</v>
      </c>
      <c r="E3" s="122"/>
      <c r="F3" s="122"/>
      <c r="G3" s="122"/>
      <c r="H3" s="122"/>
      <c r="I3" s="123"/>
    </row>
    <row r="4" spans="1:17" x14ac:dyDescent="0.25">
      <c r="C4" s="118"/>
      <c r="D4" s="124" t="s">
        <v>6</v>
      </c>
      <c r="E4" s="124"/>
      <c r="F4" s="124"/>
      <c r="G4" s="124"/>
      <c r="H4" s="124"/>
      <c r="I4" s="125"/>
    </row>
    <row r="5" spans="1:17" ht="15.75" customHeight="1" x14ac:dyDescent="0.25">
      <c r="C5" s="118"/>
      <c r="D5" s="126" t="s">
        <v>53</v>
      </c>
      <c r="E5" s="126"/>
      <c r="F5" s="126"/>
      <c r="G5" s="126"/>
      <c r="H5" s="126"/>
      <c r="I5" s="127"/>
    </row>
    <row r="6" spans="1:17" ht="15" customHeight="1" x14ac:dyDescent="0.25">
      <c r="C6" s="118"/>
      <c r="D6" s="126"/>
      <c r="E6" s="126"/>
      <c r="F6" s="126"/>
      <c r="G6" s="126"/>
      <c r="H6" s="126"/>
      <c r="I6" s="127"/>
    </row>
    <row r="7" spans="1:17" x14ac:dyDescent="0.25">
      <c r="C7" s="118"/>
      <c r="D7" s="128"/>
      <c r="E7" s="129"/>
      <c r="F7" s="129"/>
      <c r="G7" s="129"/>
      <c r="H7" s="129"/>
      <c r="I7" s="130"/>
    </row>
    <row r="8" spans="1:17" x14ac:dyDescent="0.25">
      <c r="C8" s="118"/>
      <c r="D8" s="131" t="s">
        <v>0</v>
      </c>
      <c r="E8" s="132" t="s">
        <v>80</v>
      </c>
      <c r="F8" s="133"/>
      <c r="G8" s="134"/>
      <c r="H8" s="135" t="s">
        <v>77</v>
      </c>
      <c r="I8" s="136" t="s">
        <v>81</v>
      </c>
    </row>
    <row r="9" spans="1:17" x14ac:dyDescent="0.25">
      <c r="C9" s="118"/>
      <c r="D9" s="131" t="s">
        <v>1</v>
      </c>
      <c r="E9" s="132"/>
      <c r="F9" s="132"/>
      <c r="G9" s="134"/>
      <c r="H9" s="131" t="s">
        <v>9</v>
      </c>
      <c r="I9" s="136"/>
    </row>
    <row r="10" spans="1:17" x14ac:dyDescent="0.25">
      <c r="C10" s="118"/>
      <c r="D10" s="131" t="s">
        <v>2</v>
      </c>
      <c r="E10" s="132"/>
      <c r="F10" s="132"/>
      <c r="G10" s="134"/>
      <c r="H10" s="131" t="s">
        <v>8</v>
      </c>
      <c r="I10" s="136"/>
    </row>
    <row r="11" spans="1:17" x14ac:dyDescent="0.25">
      <c r="C11" s="118"/>
      <c r="D11" s="131" t="s">
        <v>78</v>
      </c>
      <c r="E11" s="137"/>
      <c r="F11" s="138"/>
      <c r="G11" s="134"/>
      <c r="H11" s="131" t="s">
        <v>3</v>
      </c>
      <c r="I11" s="136"/>
    </row>
    <row r="12" spans="1:17" x14ac:dyDescent="0.25">
      <c r="C12" s="118"/>
      <c r="D12" s="139"/>
      <c r="E12" s="139"/>
      <c r="F12" s="138"/>
      <c r="G12" s="134"/>
      <c r="H12" s="129"/>
      <c r="I12" s="140"/>
    </row>
    <row r="13" spans="1:17" x14ac:dyDescent="0.25">
      <c r="C13" s="118"/>
      <c r="D13" s="129"/>
      <c r="E13" s="129"/>
      <c r="F13" s="138"/>
      <c r="G13" s="134"/>
      <c r="H13" s="129"/>
      <c r="I13" s="130"/>
    </row>
    <row r="14" spans="1:17" x14ac:dyDescent="0.25">
      <c r="C14" s="118"/>
      <c r="D14" s="129"/>
      <c r="E14" s="129"/>
      <c r="F14" s="129"/>
      <c r="G14" s="129"/>
      <c r="H14" s="129"/>
      <c r="I14" s="130"/>
    </row>
    <row r="15" spans="1:17" x14ac:dyDescent="0.25">
      <c r="C15" s="118"/>
      <c r="D15" s="141" t="s">
        <v>68</v>
      </c>
      <c r="E15" s="141"/>
      <c r="F15" s="141"/>
      <c r="G15" s="129"/>
      <c r="H15" s="129"/>
      <c r="I15" s="130"/>
    </row>
    <row r="16" spans="1:17" x14ac:dyDescent="0.25">
      <c r="C16" s="118"/>
      <c r="D16" s="129"/>
      <c r="E16" s="129"/>
      <c r="F16" s="129"/>
      <c r="G16" s="129"/>
      <c r="H16" s="129"/>
      <c r="I16" s="130"/>
    </row>
    <row r="17" spans="3:9" x14ac:dyDescent="0.25">
      <c r="C17" s="118"/>
      <c r="D17" s="129"/>
      <c r="E17" s="129"/>
      <c r="F17" s="129"/>
      <c r="G17" s="129"/>
      <c r="H17" s="129"/>
      <c r="I17" s="130"/>
    </row>
    <row r="18" spans="3:9" x14ac:dyDescent="0.25">
      <c r="C18" s="118"/>
      <c r="D18" s="142" t="s">
        <v>69</v>
      </c>
      <c r="E18" s="142"/>
      <c r="F18" s="142"/>
      <c r="G18" s="143"/>
      <c r="H18" s="144" t="s">
        <v>70</v>
      </c>
      <c r="I18" s="145"/>
    </row>
    <row r="19" spans="3:9" x14ac:dyDescent="0.25">
      <c r="C19" s="146"/>
      <c r="D19" s="147"/>
      <c r="E19" s="147"/>
      <c r="F19" s="147"/>
      <c r="G19" s="147"/>
      <c r="H19" s="147"/>
      <c r="I19" s="148"/>
    </row>
  </sheetData>
  <sheetProtection selectLockedCells="1"/>
  <mergeCells count="11">
    <mergeCell ref="E10:F10"/>
    <mergeCell ref="C1:I1"/>
    <mergeCell ref="D5:I6"/>
    <mergeCell ref="D12:E12"/>
    <mergeCell ref="D18:F18"/>
    <mergeCell ref="H18:I18"/>
    <mergeCell ref="D15:F15"/>
    <mergeCell ref="D3:I3"/>
    <mergeCell ref="D4:I4"/>
    <mergeCell ref="E8:F8"/>
    <mergeCell ref="E9:F9"/>
  </mergeCells>
  <pageMargins left="0.7" right="0.7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pageSetUpPr fitToPage="1"/>
  </sheetPr>
  <dimension ref="A1:M606"/>
  <sheetViews>
    <sheetView showGridLines="0" zoomScaleNormal="100" zoomScalePageLayoutView="90" workbookViewId="0">
      <selection activeCell="E13" sqref="E13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3" s="10" customFormat="1" ht="27" customHeight="1" x14ac:dyDescent="0.25">
      <c r="A1" s="91"/>
      <c r="B1" s="3"/>
      <c r="C1" s="92" t="s">
        <v>54</v>
      </c>
      <c r="D1" s="93"/>
      <c r="E1" s="93"/>
      <c r="F1" s="93"/>
      <c r="G1" s="93"/>
      <c r="H1" s="94"/>
      <c r="I1" s="3"/>
      <c r="J1" s="3"/>
      <c r="K1" s="3"/>
      <c r="L1" s="3"/>
      <c r="M1" s="3"/>
    </row>
    <row r="2" spans="1:13" x14ac:dyDescent="0.25">
      <c r="D2" s="1"/>
      <c r="E2" s="2"/>
      <c r="F2" s="2"/>
      <c r="G2" s="2"/>
      <c r="H2" s="2"/>
      <c r="I2" s="2"/>
      <c r="J2" s="2"/>
      <c r="K2" s="2"/>
      <c r="L2" s="2"/>
    </row>
    <row r="3" spans="1:13" x14ac:dyDescent="0.25">
      <c r="C3" s="157" t="s">
        <v>12</v>
      </c>
      <c r="D3" s="46" t="str">
        <f>IF(Abertura!E8=0,"",Abertura!E8)</f>
        <v>EMPRESA LTDA</v>
      </c>
      <c r="E3" s="150" t="s">
        <v>20</v>
      </c>
      <c r="F3" s="72">
        <v>0</v>
      </c>
      <c r="G3" s="72"/>
      <c r="H3" s="152" t="s">
        <v>21</v>
      </c>
    </row>
    <row r="4" spans="1:13" x14ac:dyDescent="0.25">
      <c r="C4" s="149" t="s">
        <v>19</v>
      </c>
      <c r="D4" s="47" t="str">
        <f>IF(Abertura!I11=0,"",Abertura!I11)</f>
        <v/>
      </c>
      <c r="E4" s="151" t="s">
        <v>22</v>
      </c>
      <c r="F4" s="48">
        <f>SUM(F7:F606)</f>
        <v>7400</v>
      </c>
      <c r="G4" s="48">
        <f>SUM(G7:G606)</f>
        <v>6000</v>
      </c>
      <c r="H4" s="153">
        <f>H606</f>
        <v>1400</v>
      </c>
    </row>
    <row r="6" spans="1:13" x14ac:dyDescent="0.25">
      <c r="C6" s="154" t="s">
        <v>13</v>
      </c>
      <c r="D6" s="155" t="s">
        <v>14</v>
      </c>
      <c r="E6" s="155" t="s">
        <v>15</v>
      </c>
      <c r="F6" s="155" t="s">
        <v>16</v>
      </c>
      <c r="G6" s="155" t="s">
        <v>17</v>
      </c>
      <c r="H6" s="156" t="s">
        <v>18</v>
      </c>
    </row>
    <row r="7" spans="1:13" x14ac:dyDescent="0.25">
      <c r="C7" s="8">
        <v>43102</v>
      </c>
      <c r="D7" s="5" t="s">
        <v>71</v>
      </c>
      <c r="E7" s="5" t="s">
        <v>72</v>
      </c>
      <c r="F7" s="9">
        <v>400</v>
      </c>
      <c r="G7" s="9"/>
      <c r="H7" s="7">
        <f>F7-G7+F3</f>
        <v>400</v>
      </c>
    </row>
    <row r="8" spans="1:13" x14ac:dyDescent="0.25">
      <c r="C8" s="8">
        <v>43103</v>
      </c>
      <c r="D8" s="5" t="s">
        <v>73</v>
      </c>
      <c r="E8" s="5" t="s">
        <v>74</v>
      </c>
      <c r="F8" s="9"/>
      <c r="G8" s="9">
        <v>6000</v>
      </c>
      <c r="H8" s="7">
        <f>F8-G8+H7</f>
        <v>-5600</v>
      </c>
    </row>
    <row r="9" spans="1:13" x14ac:dyDescent="0.25">
      <c r="C9" s="8">
        <v>43105</v>
      </c>
      <c r="D9" s="5" t="s">
        <v>75</v>
      </c>
      <c r="E9" s="5"/>
      <c r="F9" s="9">
        <v>7000</v>
      </c>
      <c r="G9" s="9"/>
      <c r="H9" s="7">
        <f t="shared" ref="H9:H72" si="0">F9-G9+H8</f>
        <v>1400</v>
      </c>
    </row>
    <row r="10" spans="1:13" x14ac:dyDescent="0.25">
      <c r="C10" s="8"/>
      <c r="D10" s="5"/>
      <c r="E10" s="5"/>
      <c r="F10" s="9"/>
      <c r="G10" s="9"/>
      <c r="H10" s="7">
        <f t="shared" si="0"/>
        <v>1400</v>
      </c>
    </row>
    <row r="11" spans="1:13" x14ac:dyDescent="0.25">
      <c r="C11" s="11"/>
      <c r="D11" s="6"/>
      <c r="E11" s="6"/>
      <c r="F11" s="12"/>
      <c r="G11" s="12"/>
      <c r="H11" s="7">
        <f t="shared" si="0"/>
        <v>1400</v>
      </c>
    </row>
    <row r="12" spans="1:13" x14ac:dyDescent="0.25">
      <c r="C12" s="11"/>
      <c r="D12" s="6"/>
      <c r="E12" s="6"/>
      <c r="F12" s="12"/>
      <c r="G12" s="12"/>
      <c r="H12" s="7">
        <f t="shared" si="0"/>
        <v>1400</v>
      </c>
    </row>
    <row r="13" spans="1:13" x14ac:dyDescent="0.25">
      <c r="C13" s="11"/>
      <c r="D13" s="6"/>
      <c r="E13" s="6"/>
      <c r="F13" s="12"/>
      <c r="G13" s="12"/>
      <c r="H13" s="7">
        <f t="shared" si="0"/>
        <v>1400</v>
      </c>
    </row>
    <row r="14" spans="1:13" x14ac:dyDescent="0.25">
      <c r="C14" s="11"/>
      <c r="D14" s="6"/>
      <c r="E14" s="6"/>
      <c r="F14" s="12"/>
      <c r="G14" s="12"/>
      <c r="H14" s="7">
        <f t="shared" si="0"/>
        <v>1400</v>
      </c>
    </row>
    <row r="15" spans="1:13" x14ac:dyDescent="0.25">
      <c r="C15" s="11"/>
      <c r="D15" s="6"/>
      <c r="E15" s="6"/>
      <c r="F15" s="12"/>
      <c r="G15" s="12"/>
      <c r="H15" s="7">
        <f t="shared" si="0"/>
        <v>1400</v>
      </c>
    </row>
    <row r="16" spans="1:13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2000000}"/>
  <mergeCells count="2">
    <mergeCell ref="F3:G3"/>
    <mergeCell ref="C1:H1"/>
  </mergeCells>
  <conditionalFormatting sqref="H7:H606 H4">
    <cfRule type="cellIs" dxfId="27" priority="1" operator="lessThan">
      <formula>0</formula>
    </cfRule>
    <cfRule type="cellIs" dxfId="2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N606"/>
  <sheetViews>
    <sheetView showGridLines="0" zoomScaleNormal="100" zoomScalePageLayoutView="90" workbookViewId="0">
      <selection activeCell="E14" sqref="E14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4" s="10" customFormat="1" ht="27" customHeight="1" x14ac:dyDescent="0.25">
      <c r="A1" s="91"/>
      <c r="B1" s="3"/>
      <c r="C1" s="92" t="s">
        <v>55</v>
      </c>
      <c r="D1" s="93"/>
      <c r="E1" s="93"/>
      <c r="F1" s="93"/>
      <c r="G1" s="93"/>
      <c r="H1" s="94"/>
      <c r="I1" s="3"/>
      <c r="J1" s="3"/>
      <c r="K1" s="3"/>
      <c r="L1" s="3"/>
      <c r="M1" s="3"/>
      <c r="N1" s="3"/>
    </row>
    <row r="2" spans="1:14" x14ac:dyDescent="0.25">
      <c r="D2" s="1"/>
      <c r="E2" s="2"/>
      <c r="F2" s="2"/>
      <c r="G2" s="2"/>
      <c r="H2" s="2"/>
      <c r="I2" s="2"/>
      <c r="J2" s="2"/>
      <c r="K2" s="2"/>
      <c r="L2" s="2"/>
    </row>
    <row r="3" spans="1:14" x14ac:dyDescent="0.25">
      <c r="C3" s="157" t="s">
        <v>12</v>
      </c>
      <c r="D3" s="46" t="str">
        <f>IF(Abertura!E8=0,"",Abertura!E8)</f>
        <v>EMPRESA LTDA</v>
      </c>
      <c r="E3" s="150" t="s">
        <v>20</v>
      </c>
      <c r="F3" s="76">
        <f>Jan!H4</f>
        <v>1400</v>
      </c>
      <c r="G3" s="76"/>
      <c r="H3" s="152" t="s">
        <v>21</v>
      </c>
    </row>
    <row r="4" spans="1:14" x14ac:dyDescent="0.25">
      <c r="C4" s="149" t="s">
        <v>19</v>
      </c>
      <c r="D4" s="47" t="str">
        <f>IF(Abertura!I11=0,"",Abertura!I11)</f>
        <v/>
      </c>
      <c r="E4" s="151" t="s">
        <v>22</v>
      </c>
      <c r="F4" s="48">
        <f>SUM(F7:F606)</f>
        <v>0</v>
      </c>
      <c r="G4" s="48">
        <f>SUM(G7:G606)</f>
        <v>0</v>
      </c>
      <c r="H4" s="153">
        <f>H606</f>
        <v>1400</v>
      </c>
    </row>
    <row r="6" spans="1:14" x14ac:dyDescent="0.25">
      <c r="C6" s="154" t="s">
        <v>13</v>
      </c>
      <c r="D6" s="155" t="s">
        <v>14</v>
      </c>
      <c r="E6" s="155" t="s">
        <v>15</v>
      </c>
      <c r="F6" s="155" t="s">
        <v>16</v>
      </c>
      <c r="G6" s="155" t="s">
        <v>17</v>
      </c>
      <c r="H6" s="156" t="s">
        <v>18</v>
      </c>
    </row>
    <row r="7" spans="1:14" x14ac:dyDescent="0.25">
      <c r="C7" s="8"/>
      <c r="D7" s="5"/>
      <c r="E7" s="5"/>
      <c r="F7" s="9"/>
      <c r="G7" s="9"/>
      <c r="H7" s="7">
        <f>F7-G7+F3</f>
        <v>1400</v>
      </c>
    </row>
    <row r="8" spans="1:14" x14ac:dyDescent="0.25">
      <c r="C8" s="8"/>
      <c r="D8" s="5"/>
      <c r="E8" s="5"/>
      <c r="F8" s="9"/>
      <c r="G8" s="9"/>
      <c r="H8" s="7">
        <f>F8-G8+H7</f>
        <v>1400</v>
      </c>
    </row>
    <row r="9" spans="1:14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4" x14ac:dyDescent="0.25">
      <c r="C10" s="8"/>
      <c r="D10" s="5"/>
      <c r="E10" s="5"/>
      <c r="F10" s="9"/>
      <c r="G10" s="9"/>
      <c r="H10" s="7">
        <f t="shared" si="0"/>
        <v>1400</v>
      </c>
    </row>
    <row r="11" spans="1:14" x14ac:dyDescent="0.25">
      <c r="C11" s="11"/>
      <c r="D11" s="6"/>
      <c r="E11" s="6"/>
      <c r="F11" s="12"/>
      <c r="G11" s="12"/>
      <c r="H11" s="7">
        <f t="shared" si="0"/>
        <v>1400</v>
      </c>
    </row>
    <row r="12" spans="1:14" x14ac:dyDescent="0.25">
      <c r="C12" s="11"/>
      <c r="D12" s="6"/>
      <c r="E12" s="6"/>
      <c r="F12" s="12"/>
      <c r="G12" s="12"/>
      <c r="H12" s="7">
        <f t="shared" si="0"/>
        <v>1400</v>
      </c>
    </row>
    <row r="13" spans="1:14" x14ac:dyDescent="0.25">
      <c r="C13" s="11"/>
      <c r="D13" s="6"/>
      <c r="E13" s="6"/>
      <c r="F13" s="12"/>
      <c r="G13" s="12"/>
      <c r="H13" s="7">
        <f t="shared" si="0"/>
        <v>1400</v>
      </c>
    </row>
    <row r="14" spans="1:14" x14ac:dyDescent="0.25">
      <c r="C14" s="11"/>
      <c r="D14" s="6"/>
      <c r="E14" s="6"/>
      <c r="F14" s="12"/>
      <c r="G14" s="12"/>
      <c r="H14" s="7">
        <f t="shared" si="0"/>
        <v>1400</v>
      </c>
    </row>
    <row r="15" spans="1:14" x14ac:dyDescent="0.25">
      <c r="C15" s="11"/>
      <c r="D15" s="6"/>
      <c r="E15" s="6"/>
      <c r="F15" s="12"/>
      <c r="G15" s="12"/>
      <c r="H15" s="7">
        <f t="shared" si="0"/>
        <v>1400</v>
      </c>
    </row>
    <row r="16" spans="1:14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3000000}"/>
  <mergeCells count="2">
    <mergeCell ref="F3:G3"/>
    <mergeCell ref="C1:H1"/>
  </mergeCells>
  <conditionalFormatting sqref="H7:H606 H4">
    <cfRule type="cellIs" dxfId="25" priority="1" operator="lessThan">
      <formula>0</formula>
    </cfRule>
    <cfRule type="cellIs" dxfId="2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4">
    <pageSetUpPr fitToPage="1"/>
  </sheetPr>
  <dimension ref="A1:L606"/>
  <sheetViews>
    <sheetView showGridLines="0" zoomScaleNormal="100" zoomScalePageLayoutView="90" workbookViewId="0">
      <selection activeCell="C6" activeCellId="5" sqref="A1:A1048576 C1:H1 C3:C4 E3:E4 H3 C6:H6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7" customHeight="1" x14ac:dyDescent="0.25">
      <c r="A1" s="91"/>
      <c r="B1" s="3"/>
      <c r="C1" s="92" t="s">
        <v>56</v>
      </c>
      <c r="D1" s="93"/>
      <c r="E1" s="93"/>
      <c r="F1" s="93"/>
      <c r="G1" s="93"/>
      <c r="H1" s="94"/>
      <c r="I1" s="3"/>
      <c r="J1" s="3"/>
      <c r="K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157" t="s">
        <v>12</v>
      </c>
      <c r="D3" s="46" t="str">
        <f>IF(Abertura!E8=0,"",Abertura!E8)</f>
        <v>EMPRESA LTDA</v>
      </c>
      <c r="E3" s="150" t="s">
        <v>20</v>
      </c>
      <c r="F3" s="76">
        <f>Fev!H4</f>
        <v>1400</v>
      </c>
      <c r="G3" s="76"/>
      <c r="H3" s="152" t="s">
        <v>21</v>
      </c>
    </row>
    <row r="4" spans="1:12" x14ac:dyDescent="0.25">
      <c r="C4" s="149" t="s">
        <v>19</v>
      </c>
      <c r="D4" s="47" t="str">
        <f>IF(Abertura!I11=0,"",Abertura!I11)</f>
        <v/>
      </c>
      <c r="E4" s="151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154" t="s">
        <v>13</v>
      </c>
      <c r="D6" s="155" t="s">
        <v>14</v>
      </c>
      <c r="E6" s="155" t="s">
        <v>15</v>
      </c>
      <c r="F6" s="155" t="s">
        <v>16</v>
      </c>
      <c r="G6" s="155" t="s">
        <v>17</v>
      </c>
      <c r="H6" s="156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4000000}"/>
  <mergeCells count="2">
    <mergeCell ref="F3:G3"/>
    <mergeCell ref="C1:H1"/>
  </mergeCells>
  <conditionalFormatting sqref="H7:H606 H4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5">
    <pageSetUpPr fitToPage="1"/>
  </sheetPr>
  <dimension ref="A1:L606"/>
  <sheetViews>
    <sheetView showGridLines="0" zoomScaleNormal="100" zoomScalePageLayoutView="90" workbookViewId="0">
      <selection activeCell="C6" activeCellId="5" sqref="A1:A1048576 C1:H1 C3:C4 E3:E4 H3 C6:H6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7" customHeight="1" x14ac:dyDescent="0.25">
      <c r="A1" s="91"/>
      <c r="B1" s="3"/>
      <c r="C1" s="92" t="s">
        <v>57</v>
      </c>
      <c r="D1" s="93"/>
      <c r="E1" s="93"/>
      <c r="F1" s="93"/>
      <c r="G1" s="93"/>
      <c r="H1" s="94"/>
      <c r="I1" s="3"/>
      <c r="J1" s="3"/>
      <c r="K1" s="3"/>
      <c r="L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157" t="s">
        <v>12</v>
      </c>
      <c r="D3" s="46" t="str">
        <f>IF(Abertura!E8=0,"",Abertura!E8)</f>
        <v>EMPRESA LTDA</v>
      </c>
      <c r="E3" s="150" t="s">
        <v>20</v>
      </c>
      <c r="F3" s="76">
        <f>Mar!H4</f>
        <v>1400</v>
      </c>
      <c r="G3" s="76"/>
      <c r="H3" s="152" t="s">
        <v>21</v>
      </c>
    </row>
    <row r="4" spans="1:12" x14ac:dyDescent="0.25">
      <c r="C4" s="149" t="s">
        <v>19</v>
      </c>
      <c r="D4" s="47" t="str">
        <f>IF(Abertura!I11=0,"",Abertura!I11)</f>
        <v/>
      </c>
      <c r="E4" s="151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154" t="s">
        <v>13</v>
      </c>
      <c r="D6" s="155" t="s">
        <v>14</v>
      </c>
      <c r="E6" s="155" t="s">
        <v>15</v>
      </c>
      <c r="F6" s="155" t="s">
        <v>16</v>
      </c>
      <c r="G6" s="155" t="s">
        <v>17</v>
      </c>
      <c r="H6" s="156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5000000}"/>
  <mergeCells count="2">
    <mergeCell ref="F3:G3"/>
    <mergeCell ref="C1:H1"/>
  </mergeCells>
  <conditionalFormatting sqref="H7:H606 H4">
    <cfRule type="cellIs" dxfId="21" priority="1" operator="lessThan">
      <formula>0</formula>
    </cfRule>
    <cfRule type="cellIs" dxfId="2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pageSetUpPr fitToPage="1"/>
  </sheetPr>
  <dimension ref="A1:L606"/>
  <sheetViews>
    <sheetView showGridLines="0" zoomScaleNormal="100" zoomScalePageLayoutView="90" workbookViewId="0">
      <selection activeCell="C6" activeCellId="5" sqref="A1:A1048576 C1:H1 C3:C4 E3:E4 H3 C6:H6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6.25" customHeight="1" x14ac:dyDescent="0.25">
      <c r="A1" s="91"/>
      <c r="B1" s="3"/>
      <c r="C1" s="92" t="s">
        <v>58</v>
      </c>
      <c r="D1" s="93"/>
      <c r="E1" s="93"/>
      <c r="F1" s="93"/>
      <c r="G1" s="93"/>
      <c r="H1" s="94"/>
      <c r="I1" s="3"/>
      <c r="J1" s="3"/>
      <c r="K1" s="3"/>
      <c r="L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157" t="s">
        <v>12</v>
      </c>
      <c r="D3" s="46" t="str">
        <f>IF(Abertura!E8=0,"",Abertura!E8)</f>
        <v>EMPRESA LTDA</v>
      </c>
      <c r="E3" s="150" t="s">
        <v>20</v>
      </c>
      <c r="F3" s="76">
        <f>Abr!H4</f>
        <v>1400</v>
      </c>
      <c r="G3" s="76"/>
      <c r="H3" s="152" t="s">
        <v>21</v>
      </c>
    </row>
    <row r="4" spans="1:12" x14ac:dyDescent="0.25">
      <c r="C4" s="149" t="s">
        <v>19</v>
      </c>
      <c r="D4" s="47" t="str">
        <f>IF(Abertura!I11=0,"",Abertura!I11)</f>
        <v/>
      </c>
      <c r="E4" s="151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154" t="s">
        <v>13</v>
      </c>
      <c r="D6" s="155" t="s">
        <v>14</v>
      </c>
      <c r="E6" s="155" t="s">
        <v>15</v>
      </c>
      <c r="F6" s="155" t="s">
        <v>16</v>
      </c>
      <c r="G6" s="155" t="s">
        <v>17</v>
      </c>
      <c r="H6" s="156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6000000}"/>
  <mergeCells count="2">
    <mergeCell ref="F3:G3"/>
    <mergeCell ref="C1:H1"/>
  </mergeCells>
  <conditionalFormatting sqref="H7:H606 H4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7">
    <pageSetUpPr fitToPage="1"/>
  </sheetPr>
  <dimension ref="A1:L606"/>
  <sheetViews>
    <sheetView showGridLines="0" zoomScaleNormal="100" zoomScalePageLayoutView="90" workbookViewId="0">
      <selection activeCell="C6" activeCellId="5" sqref="A1:A1048576 C1:H1 C3:C4 E3:E4 H3 C6:H6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7" customHeight="1" x14ac:dyDescent="0.25">
      <c r="A1" s="91"/>
      <c r="B1" s="3"/>
      <c r="C1" s="92" t="s">
        <v>59</v>
      </c>
      <c r="D1" s="93"/>
      <c r="E1" s="93"/>
      <c r="F1" s="93"/>
      <c r="G1" s="93"/>
      <c r="H1" s="94"/>
      <c r="I1" s="3"/>
      <c r="J1" s="3"/>
      <c r="K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157" t="s">
        <v>12</v>
      </c>
      <c r="D3" s="46" t="str">
        <f>IF(Abertura!E8=0,"",Abertura!E8)</f>
        <v>EMPRESA LTDA</v>
      </c>
      <c r="E3" s="150" t="s">
        <v>20</v>
      </c>
      <c r="F3" s="76">
        <f>Mai!H4</f>
        <v>1400</v>
      </c>
      <c r="G3" s="76"/>
      <c r="H3" s="152" t="s">
        <v>21</v>
      </c>
    </row>
    <row r="4" spans="1:12" x14ac:dyDescent="0.25">
      <c r="C4" s="149" t="s">
        <v>19</v>
      </c>
      <c r="D4" s="47" t="str">
        <f>IF(Abertura!I11=0,"",Abertura!I11)</f>
        <v/>
      </c>
      <c r="E4" s="151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154" t="s">
        <v>13</v>
      </c>
      <c r="D6" s="155" t="s">
        <v>14</v>
      </c>
      <c r="E6" s="155" t="s">
        <v>15</v>
      </c>
      <c r="F6" s="155" t="s">
        <v>16</v>
      </c>
      <c r="G6" s="155" t="s">
        <v>17</v>
      </c>
      <c r="H6" s="156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7000000}"/>
  <mergeCells count="2">
    <mergeCell ref="F3:G3"/>
    <mergeCell ref="C1:H1"/>
  </mergeCells>
  <conditionalFormatting sqref="H7:H606 H4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8">
    <pageSetUpPr fitToPage="1"/>
  </sheetPr>
  <dimension ref="A1:L606"/>
  <sheetViews>
    <sheetView showGridLines="0" zoomScaleNormal="100" zoomScalePageLayoutView="90" workbookViewId="0">
      <selection activeCell="E18" sqref="E18"/>
    </sheetView>
  </sheetViews>
  <sheetFormatPr defaultColWidth="11" defaultRowHeight="15" x14ac:dyDescent="0.25"/>
  <cols>
    <col min="1" max="1" width="23.625" style="91" customWidth="1"/>
    <col min="2" max="2" width="3.625" style="3" customWidth="1"/>
    <col min="3" max="3" width="12.625" style="3" customWidth="1"/>
    <col min="4" max="5" width="22.625" style="3" customWidth="1"/>
    <col min="6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"/>
  </cols>
  <sheetData>
    <row r="1" spans="1:12" s="10" customFormat="1" ht="27.75" customHeight="1" x14ac:dyDescent="0.25">
      <c r="A1" s="91"/>
      <c r="B1" s="3"/>
      <c r="C1" s="92" t="s">
        <v>60</v>
      </c>
      <c r="D1" s="93"/>
      <c r="E1" s="93"/>
      <c r="F1" s="93"/>
      <c r="G1" s="93"/>
      <c r="H1" s="94"/>
      <c r="I1" s="3"/>
    </row>
    <row r="2" spans="1:12" x14ac:dyDescent="0.25">
      <c r="D2" s="1"/>
      <c r="E2" s="2"/>
      <c r="F2" s="2"/>
      <c r="G2" s="2"/>
      <c r="H2" s="2"/>
      <c r="I2" s="2"/>
      <c r="J2" s="2"/>
      <c r="K2" s="2"/>
      <c r="L2" s="2"/>
    </row>
    <row r="3" spans="1:12" x14ac:dyDescent="0.25">
      <c r="C3" s="157" t="s">
        <v>12</v>
      </c>
      <c r="D3" s="46" t="str">
        <f>IF(Abertura!E8=0,"",Abertura!E8)</f>
        <v>EMPRESA LTDA</v>
      </c>
      <c r="E3" s="150" t="s">
        <v>20</v>
      </c>
      <c r="F3" s="76">
        <f>Jun!H4</f>
        <v>1400</v>
      </c>
      <c r="G3" s="76"/>
      <c r="H3" s="152" t="s">
        <v>21</v>
      </c>
    </row>
    <row r="4" spans="1:12" x14ac:dyDescent="0.25">
      <c r="C4" s="149" t="s">
        <v>19</v>
      </c>
      <c r="D4" s="47" t="str">
        <f>IF(Abertura!I11=0,"",Abertura!I11)</f>
        <v/>
      </c>
      <c r="E4" s="151" t="s">
        <v>22</v>
      </c>
      <c r="F4" s="48">
        <f>SUM(F7:F606)</f>
        <v>0</v>
      </c>
      <c r="G4" s="48">
        <f>SUM(G7:G606)</f>
        <v>0</v>
      </c>
      <c r="H4" s="30">
        <f>H606</f>
        <v>1400</v>
      </c>
    </row>
    <row r="6" spans="1:12" x14ac:dyDescent="0.25">
      <c r="C6" s="154" t="s">
        <v>13</v>
      </c>
      <c r="D6" s="155" t="s">
        <v>14</v>
      </c>
      <c r="E6" s="155" t="s">
        <v>15</v>
      </c>
      <c r="F6" s="155" t="s">
        <v>16</v>
      </c>
      <c r="G6" s="155" t="s">
        <v>17</v>
      </c>
      <c r="H6" s="156" t="s">
        <v>18</v>
      </c>
    </row>
    <row r="7" spans="1:12" x14ac:dyDescent="0.25">
      <c r="C7" s="8"/>
      <c r="D7" s="5"/>
      <c r="E7" s="5"/>
      <c r="F7" s="9"/>
      <c r="G7" s="9"/>
      <c r="H7" s="7">
        <f>F7-G7+F3</f>
        <v>1400</v>
      </c>
    </row>
    <row r="8" spans="1:12" x14ac:dyDescent="0.25">
      <c r="C8" s="8"/>
      <c r="D8" s="5"/>
      <c r="E8" s="5"/>
      <c r="F8" s="9"/>
      <c r="G8" s="9"/>
      <c r="H8" s="7">
        <f>F8-G8+H7</f>
        <v>1400</v>
      </c>
    </row>
    <row r="9" spans="1:12" x14ac:dyDescent="0.25">
      <c r="C9" s="8"/>
      <c r="D9" s="5"/>
      <c r="E9" s="5"/>
      <c r="F9" s="9"/>
      <c r="G9" s="9"/>
      <c r="H9" s="7">
        <f t="shared" ref="H9:H72" si="0">F9-G9+H8</f>
        <v>1400</v>
      </c>
    </row>
    <row r="10" spans="1:12" x14ac:dyDescent="0.25">
      <c r="C10" s="8"/>
      <c r="D10" s="5"/>
      <c r="E10" s="5"/>
      <c r="F10" s="9"/>
      <c r="G10" s="9"/>
      <c r="H10" s="7">
        <f t="shared" si="0"/>
        <v>1400</v>
      </c>
    </row>
    <row r="11" spans="1:12" x14ac:dyDescent="0.25">
      <c r="C11" s="11"/>
      <c r="D11" s="6"/>
      <c r="E11" s="6"/>
      <c r="F11" s="12"/>
      <c r="G11" s="12"/>
      <c r="H11" s="7">
        <f t="shared" si="0"/>
        <v>1400</v>
      </c>
    </row>
    <row r="12" spans="1:12" x14ac:dyDescent="0.25">
      <c r="C12" s="11"/>
      <c r="D12" s="6"/>
      <c r="E12" s="6"/>
      <c r="F12" s="12"/>
      <c r="G12" s="12"/>
      <c r="H12" s="7">
        <f t="shared" si="0"/>
        <v>1400</v>
      </c>
    </row>
    <row r="13" spans="1:12" x14ac:dyDescent="0.25">
      <c r="C13" s="11"/>
      <c r="D13" s="6"/>
      <c r="E13" s="6"/>
      <c r="F13" s="12"/>
      <c r="G13" s="12"/>
      <c r="H13" s="7">
        <f t="shared" si="0"/>
        <v>1400</v>
      </c>
    </row>
    <row r="14" spans="1:12" x14ac:dyDescent="0.25">
      <c r="C14" s="11"/>
      <c r="D14" s="6"/>
      <c r="E14" s="6"/>
      <c r="F14" s="12"/>
      <c r="G14" s="12"/>
      <c r="H14" s="7">
        <f t="shared" si="0"/>
        <v>1400</v>
      </c>
    </row>
    <row r="15" spans="1:12" x14ac:dyDescent="0.25">
      <c r="C15" s="11"/>
      <c r="D15" s="6"/>
      <c r="E15" s="6"/>
      <c r="F15" s="12"/>
      <c r="G15" s="12"/>
      <c r="H15" s="7">
        <f t="shared" si="0"/>
        <v>1400</v>
      </c>
    </row>
    <row r="16" spans="1:12" x14ac:dyDescent="0.25">
      <c r="C16" s="11"/>
      <c r="D16" s="6"/>
      <c r="E16" s="6"/>
      <c r="F16" s="12"/>
      <c r="G16" s="12"/>
      <c r="H16" s="7">
        <f t="shared" si="0"/>
        <v>1400</v>
      </c>
    </row>
    <row r="17" spans="3:8" x14ac:dyDescent="0.25">
      <c r="C17" s="11"/>
      <c r="D17" s="6"/>
      <c r="E17" s="6"/>
      <c r="F17" s="12"/>
      <c r="G17" s="12"/>
      <c r="H17" s="7">
        <f t="shared" si="0"/>
        <v>1400</v>
      </c>
    </row>
    <row r="18" spans="3:8" x14ac:dyDescent="0.25">
      <c r="C18" s="11"/>
      <c r="D18" s="6"/>
      <c r="E18" s="6"/>
      <c r="F18" s="12"/>
      <c r="G18" s="12"/>
      <c r="H18" s="7">
        <f t="shared" si="0"/>
        <v>1400</v>
      </c>
    </row>
    <row r="19" spans="3:8" x14ac:dyDescent="0.25">
      <c r="C19" s="11"/>
      <c r="D19" s="6"/>
      <c r="E19" s="6"/>
      <c r="F19" s="12"/>
      <c r="G19" s="12"/>
      <c r="H19" s="7">
        <f t="shared" si="0"/>
        <v>1400</v>
      </c>
    </row>
    <row r="20" spans="3:8" x14ac:dyDescent="0.25">
      <c r="C20" s="11"/>
      <c r="D20" s="6"/>
      <c r="E20" s="6"/>
      <c r="F20" s="12"/>
      <c r="G20" s="12"/>
      <c r="H20" s="7">
        <f t="shared" si="0"/>
        <v>1400</v>
      </c>
    </row>
    <row r="21" spans="3:8" x14ac:dyDescent="0.25">
      <c r="C21" s="11"/>
      <c r="D21" s="6"/>
      <c r="E21" s="6"/>
      <c r="F21" s="12"/>
      <c r="G21" s="12"/>
      <c r="H21" s="7">
        <f t="shared" si="0"/>
        <v>1400</v>
      </c>
    </row>
    <row r="22" spans="3:8" x14ac:dyDescent="0.25">
      <c r="C22" s="11"/>
      <c r="D22" s="6"/>
      <c r="E22" s="6"/>
      <c r="F22" s="12"/>
      <c r="G22" s="12"/>
      <c r="H22" s="7">
        <f t="shared" si="0"/>
        <v>1400</v>
      </c>
    </row>
    <row r="23" spans="3:8" x14ac:dyDescent="0.25">
      <c r="C23" s="11"/>
      <c r="D23" s="6"/>
      <c r="E23" s="6"/>
      <c r="F23" s="12"/>
      <c r="G23" s="12"/>
      <c r="H23" s="7">
        <f t="shared" si="0"/>
        <v>1400</v>
      </c>
    </row>
    <row r="24" spans="3:8" x14ac:dyDescent="0.25">
      <c r="C24" s="11"/>
      <c r="D24" s="6"/>
      <c r="E24" s="6"/>
      <c r="F24" s="12"/>
      <c r="G24" s="12"/>
      <c r="H24" s="7">
        <f t="shared" si="0"/>
        <v>1400</v>
      </c>
    </row>
    <row r="25" spans="3:8" x14ac:dyDescent="0.25">
      <c r="C25" s="11"/>
      <c r="D25" s="6"/>
      <c r="E25" s="6"/>
      <c r="F25" s="12"/>
      <c r="G25" s="12"/>
      <c r="H25" s="7">
        <f t="shared" si="0"/>
        <v>1400</v>
      </c>
    </row>
    <row r="26" spans="3:8" x14ac:dyDescent="0.25">
      <c r="C26" s="11"/>
      <c r="D26" s="6"/>
      <c r="E26" s="6"/>
      <c r="F26" s="12"/>
      <c r="G26" s="12"/>
      <c r="H26" s="7">
        <f t="shared" si="0"/>
        <v>1400</v>
      </c>
    </row>
    <row r="27" spans="3:8" x14ac:dyDescent="0.25">
      <c r="C27" s="11"/>
      <c r="D27" s="6"/>
      <c r="E27" s="6"/>
      <c r="F27" s="12"/>
      <c r="G27" s="12"/>
      <c r="H27" s="7">
        <f t="shared" si="0"/>
        <v>1400</v>
      </c>
    </row>
    <row r="28" spans="3:8" x14ac:dyDescent="0.25">
      <c r="C28" s="11"/>
      <c r="D28" s="6"/>
      <c r="E28" s="6"/>
      <c r="F28" s="12"/>
      <c r="G28" s="12"/>
      <c r="H28" s="7">
        <f t="shared" si="0"/>
        <v>1400</v>
      </c>
    </row>
    <row r="29" spans="3:8" x14ac:dyDescent="0.25">
      <c r="C29" s="11"/>
      <c r="D29" s="6"/>
      <c r="E29" s="6"/>
      <c r="F29" s="12"/>
      <c r="G29" s="12"/>
      <c r="H29" s="7">
        <f t="shared" si="0"/>
        <v>1400</v>
      </c>
    </row>
    <row r="30" spans="3:8" x14ac:dyDescent="0.25">
      <c r="C30" s="11"/>
      <c r="D30" s="6"/>
      <c r="E30" s="6"/>
      <c r="F30" s="12"/>
      <c r="G30" s="12"/>
      <c r="H30" s="7">
        <f t="shared" si="0"/>
        <v>1400</v>
      </c>
    </row>
    <row r="31" spans="3:8" x14ac:dyDescent="0.25">
      <c r="C31" s="11"/>
      <c r="D31" s="6"/>
      <c r="E31" s="6"/>
      <c r="F31" s="12"/>
      <c r="G31" s="12"/>
      <c r="H31" s="7">
        <f t="shared" si="0"/>
        <v>1400</v>
      </c>
    </row>
    <row r="32" spans="3:8" x14ac:dyDescent="0.25">
      <c r="C32" s="11"/>
      <c r="D32" s="6"/>
      <c r="E32" s="6"/>
      <c r="F32" s="12"/>
      <c r="G32" s="12"/>
      <c r="H32" s="7">
        <f t="shared" si="0"/>
        <v>1400</v>
      </c>
    </row>
    <row r="33" spans="3:8" x14ac:dyDescent="0.25">
      <c r="C33" s="11"/>
      <c r="D33" s="6"/>
      <c r="E33" s="6"/>
      <c r="F33" s="12"/>
      <c r="G33" s="12"/>
      <c r="H33" s="7">
        <f t="shared" si="0"/>
        <v>1400</v>
      </c>
    </row>
    <row r="34" spans="3:8" x14ac:dyDescent="0.25">
      <c r="C34" s="11"/>
      <c r="D34" s="6"/>
      <c r="E34" s="6"/>
      <c r="F34" s="12"/>
      <c r="G34" s="12"/>
      <c r="H34" s="7">
        <f t="shared" si="0"/>
        <v>1400</v>
      </c>
    </row>
    <row r="35" spans="3:8" x14ac:dyDescent="0.25">
      <c r="C35" s="11"/>
      <c r="D35" s="6"/>
      <c r="E35" s="6"/>
      <c r="F35" s="12"/>
      <c r="G35" s="12"/>
      <c r="H35" s="7">
        <f t="shared" si="0"/>
        <v>1400</v>
      </c>
    </row>
    <row r="36" spans="3:8" x14ac:dyDescent="0.25">
      <c r="C36" s="11"/>
      <c r="D36" s="6"/>
      <c r="E36" s="6"/>
      <c r="F36" s="12"/>
      <c r="G36" s="12"/>
      <c r="H36" s="7">
        <f t="shared" si="0"/>
        <v>1400</v>
      </c>
    </row>
    <row r="37" spans="3:8" x14ac:dyDescent="0.25">
      <c r="C37" s="11"/>
      <c r="D37" s="6"/>
      <c r="E37" s="6"/>
      <c r="F37" s="12"/>
      <c r="G37" s="12"/>
      <c r="H37" s="7">
        <f t="shared" si="0"/>
        <v>1400</v>
      </c>
    </row>
    <row r="38" spans="3:8" x14ac:dyDescent="0.25">
      <c r="C38" s="11"/>
      <c r="D38" s="6"/>
      <c r="E38" s="6"/>
      <c r="F38" s="12"/>
      <c r="G38" s="12"/>
      <c r="H38" s="7">
        <f t="shared" si="0"/>
        <v>1400</v>
      </c>
    </row>
    <row r="39" spans="3:8" x14ac:dyDescent="0.25">
      <c r="C39" s="11"/>
      <c r="D39" s="6"/>
      <c r="E39" s="6"/>
      <c r="F39" s="12"/>
      <c r="G39" s="12"/>
      <c r="H39" s="7">
        <f t="shared" si="0"/>
        <v>1400</v>
      </c>
    </row>
    <row r="40" spans="3:8" x14ac:dyDescent="0.25">
      <c r="C40" s="11"/>
      <c r="D40" s="6"/>
      <c r="E40" s="6"/>
      <c r="F40" s="12"/>
      <c r="G40" s="12"/>
      <c r="H40" s="7">
        <f t="shared" si="0"/>
        <v>1400</v>
      </c>
    </row>
    <row r="41" spans="3:8" x14ac:dyDescent="0.25">
      <c r="C41" s="11"/>
      <c r="D41" s="6"/>
      <c r="E41" s="6"/>
      <c r="F41" s="12"/>
      <c r="G41" s="12"/>
      <c r="H41" s="7">
        <f t="shared" si="0"/>
        <v>1400</v>
      </c>
    </row>
    <row r="42" spans="3:8" x14ac:dyDescent="0.25">
      <c r="C42" s="11"/>
      <c r="D42" s="6"/>
      <c r="E42" s="6"/>
      <c r="F42" s="12"/>
      <c r="G42" s="12"/>
      <c r="H42" s="7">
        <f t="shared" si="0"/>
        <v>1400</v>
      </c>
    </row>
    <row r="43" spans="3:8" x14ac:dyDescent="0.25">
      <c r="C43" s="11"/>
      <c r="D43" s="6"/>
      <c r="E43" s="6"/>
      <c r="F43" s="12"/>
      <c r="G43" s="12"/>
      <c r="H43" s="7">
        <f t="shared" si="0"/>
        <v>1400</v>
      </c>
    </row>
    <row r="44" spans="3:8" x14ac:dyDescent="0.25">
      <c r="C44" s="11"/>
      <c r="D44" s="6"/>
      <c r="E44" s="6"/>
      <c r="F44" s="12"/>
      <c r="G44" s="12"/>
      <c r="H44" s="7">
        <f t="shared" si="0"/>
        <v>1400</v>
      </c>
    </row>
    <row r="45" spans="3:8" x14ac:dyDescent="0.25">
      <c r="C45" s="11"/>
      <c r="D45" s="6"/>
      <c r="E45" s="6"/>
      <c r="F45" s="12"/>
      <c r="G45" s="12"/>
      <c r="H45" s="7">
        <f t="shared" si="0"/>
        <v>1400</v>
      </c>
    </row>
    <row r="46" spans="3:8" x14ac:dyDescent="0.25">
      <c r="C46" s="11"/>
      <c r="D46" s="6"/>
      <c r="E46" s="6"/>
      <c r="F46" s="12"/>
      <c r="G46" s="12"/>
      <c r="H46" s="7">
        <f t="shared" si="0"/>
        <v>1400</v>
      </c>
    </row>
    <row r="47" spans="3:8" x14ac:dyDescent="0.25">
      <c r="C47" s="11"/>
      <c r="D47" s="6"/>
      <c r="E47" s="6"/>
      <c r="F47" s="12"/>
      <c r="G47" s="12"/>
      <c r="H47" s="7">
        <f t="shared" si="0"/>
        <v>1400</v>
      </c>
    </row>
    <row r="48" spans="3:8" x14ac:dyDescent="0.25">
      <c r="C48" s="11"/>
      <c r="D48" s="6"/>
      <c r="E48" s="6"/>
      <c r="F48" s="12"/>
      <c r="G48" s="12"/>
      <c r="H48" s="7">
        <f t="shared" si="0"/>
        <v>1400</v>
      </c>
    </row>
    <row r="49" spans="3:8" x14ac:dyDescent="0.25">
      <c r="C49" s="11"/>
      <c r="D49" s="6"/>
      <c r="E49" s="6"/>
      <c r="F49" s="12"/>
      <c r="G49" s="12"/>
      <c r="H49" s="7">
        <f t="shared" si="0"/>
        <v>1400</v>
      </c>
    </row>
    <row r="50" spans="3:8" x14ac:dyDescent="0.25">
      <c r="C50" s="11"/>
      <c r="D50" s="6"/>
      <c r="E50" s="6"/>
      <c r="F50" s="12"/>
      <c r="G50" s="12"/>
      <c r="H50" s="7">
        <f t="shared" si="0"/>
        <v>1400</v>
      </c>
    </row>
    <row r="51" spans="3:8" x14ac:dyDescent="0.25">
      <c r="C51" s="11"/>
      <c r="D51" s="6"/>
      <c r="E51" s="6"/>
      <c r="F51" s="12"/>
      <c r="G51" s="12"/>
      <c r="H51" s="7">
        <f t="shared" si="0"/>
        <v>1400</v>
      </c>
    </row>
    <row r="52" spans="3:8" x14ac:dyDescent="0.25">
      <c r="C52" s="11"/>
      <c r="D52" s="6"/>
      <c r="E52" s="6"/>
      <c r="F52" s="12"/>
      <c r="G52" s="12"/>
      <c r="H52" s="7">
        <f t="shared" si="0"/>
        <v>1400</v>
      </c>
    </row>
    <row r="53" spans="3:8" x14ac:dyDescent="0.25">
      <c r="C53" s="11"/>
      <c r="D53" s="6"/>
      <c r="E53" s="6"/>
      <c r="F53" s="12"/>
      <c r="G53" s="12"/>
      <c r="H53" s="7">
        <f t="shared" si="0"/>
        <v>1400</v>
      </c>
    </row>
    <row r="54" spans="3:8" x14ac:dyDescent="0.25">
      <c r="C54" s="11"/>
      <c r="D54" s="6"/>
      <c r="E54" s="6"/>
      <c r="F54" s="12"/>
      <c r="G54" s="12"/>
      <c r="H54" s="7">
        <f t="shared" si="0"/>
        <v>1400</v>
      </c>
    </row>
    <row r="55" spans="3:8" x14ac:dyDescent="0.25">
      <c r="C55" s="11"/>
      <c r="D55" s="6"/>
      <c r="E55" s="6"/>
      <c r="F55" s="12"/>
      <c r="G55" s="12"/>
      <c r="H55" s="7">
        <f t="shared" si="0"/>
        <v>1400</v>
      </c>
    </row>
    <row r="56" spans="3:8" x14ac:dyDescent="0.25">
      <c r="C56" s="11"/>
      <c r="D56" s="6"/>
      <c r="E56" s="6"/>
      <c r="F56" s="12"/>
      <c r="G56" s="12"/>
      <c r="H56" s="7">
        <f t="shared" si="0"/>
        <v>1400</v>
      </c>
    </row>
    <row r="57" spans="3:8" x14ac:dyDescent="0.25">
      <c r="C57" s="11"/>
      <c r="D57" s="6"/>
      <c r="E57" s="6"/>
      <c r="F57" s="12"/>
      <c r="G57" s="12"/>
      <c r="H57" s="7">
        <f t="shared" si="0"/>
        <v>1400</v>
      </c>
    </row>
    <row r="58" spans="3:8" x14ac:dyDescent="0.25">
      <c r="C58" s="11"/>
      <c r="D58" s="6"/>
      <c r="E58" s="6"/>
      <c r="F58" s="12"/>
      <c r="G58" s="12"/>
      <c r="H58" s="7">
        <f t="shared" si="0"/>
        <v>1400</v>
      </c>
    </row>
    <row r="59" spans="3:8" x14ac:dyDescent="0.25">
      <c r="C59" s="11"/>
      <c r="D59" s="6"/>
      <c r="E59" s="6"/>
      <c r="F59" s="12"/>
      <c r="G59" s="12"/>
      <c r="H59" s="7">
        <f t="shared" si="0"/>
        <v>1400</v>
      </c>
    </row>
    <row r="60" spans="3:8" x14ac:dyDescent="0.25">
      <c r="C60" s="11"/>
      <c r="D60" s="6"/>
      <c r="E60" s="6"/>
      <c r="F60" s="12"/>
      <c r="G60" s="12"/>
      <c r="H60" s="7">
        <f t="shared" si="0"/>
        <v>1400</v>
      </c>
    </row>
    <row r="61" spans="3:8" x14ac:dyDescent="0.25">
      <c r="C61" s="11"/>
      <c r="D61" s="6"/>
      <c r="E61" s="6"/>
      <c r="F61" s="12"/>
      <c r="G61" s="12"/>
      <c r="H61" s="7">
        <f t="shared" si="0"/>
        <v>1400</v>
      </c>
    </row>
    <row r="62" spans="3:8" x14ac:dyDescent="0.25">
      <c r="C62" s="11"/>
      <c r="D62" s="6"/>
      <c r="E62" s="6"/>
      <c r="F62" s="12"/>
      <c r="G62" s="12"/>
      <c r="H62" s="7">
        <f t="shared" si="0"/>
        <v>1400</v>
      </c>
    </row>
    <row r="63" spans="3:8" x14ac:dyDescent="0.25">
      <c r="C63" s="11"/>
      <c r="D63" s="6"/>
      <c r="E63" s="6"/>
      <c r="F63" s="12"/>
      <c r="G63" s="12"/>
      <c r="H63" s="7">
        <f t="shared" si="0"/>
        <v>1400</v>
      </c>
    </row>
    <row r="64" spans="3:8" x14ac:dyDescent="0.25">
      <c r="C64" s="11"/>
      <c r="D64" s="6"/>
      <c r="E64" s="6"/>
      <c r="F64" s="12"/>
      <c r="G64" s="12"/>
      <c r="H64" s="7">
        <f t="shared" si="0"/>
        <v>1400</v>
      </c>
    </row>
    <row r="65" spans="3:8" x14ac:dyDescent="0.25">
      <c r="C65" s="11"/>
      <c r="D65" s="6"/>
      <c r="E65" s="6"/>
      <c r="F65" s="12"/>
      <c r="G65" s="12"/>
      <c r="H65" s="7">
        <f t="shared" si="0"/>
        <v>1400</v>
      </c>
    </row>
    <row r="66" spans="3:8" x14ac:dyDescent="0.25">
      <c r="C66" s="11"/>
      <c r="D66" s="6"/>
      <c r="E66" s="6"/>
      <c r="F66" s="12"/>
      <c r="G66" s="12"/>
      <c r="H66" s="7">
        <f t="shared" si="0"/>
        <v>1400</v>
      </c>
    </row>
    <row r="67" spans="3:8" x14ac:dyDescent="0.25">
      <c r="C67" s="11"/>
      <c r="D67" s="6"/>
      <c r="E67" s="6"/>
      <c r="F67" s="12"/>
      <c r="G67" s="12"/>
      <c r="H67" s="7">
        <f t="shared" si="0"/>
        <v>1400</v>
      </c>
    </row>
    <row r="68" spans="3:8" x14ac:dyDescent="0.25">
      <c r="C68" s="11"/>
      <c r="D68" s="6"/>
      <c r="E68" s="6"/>
      <c r="F68" s="12"/>
      <c r="G68" s="12"/>
      <c r="H68" s="7">
        <f t="shared" si="0"/>
        <v>1400</v>
      </c>
    </row>
    <row r="69" spans="3:8" x14ac:dyDescent="0.25">
      <c r="C69" s="11"/>
      <c r="D69" s="6"/>
      <c r="E69" s="6"/>
      <c r="F69" s="12"/>
      <c r="G69" s="12"/>
      <c r="H69" s="7">
        <f t="shared" si="0"/>
        <v>1400</v>
      </c>
    </row>
    <row r="70" spans="3:8" x14ac:dyDescent="0.25">
      <c r="C70" s="11"/>
      <c r="D70" s="6"/>
      <c r="E70" s="6"/>
      <c r="F70" s="12"/>
      <c r="G70" s="12"/>
      <c r="H70" s="7">
        <f t="shared" si="0"/>
        <v>1400</v>
      </c>
    </row>
    <row r="71" spans="3:8" x14ac:dyDescent="0.25">
      <c r="C71" s="11"/>
      <c r="D71" s="6"/>
      <c r="E71" s="6"/>
      <c r="F71" s="12"/>
      <c r="G71" s="12"/>
      <c r="H71" s="7">
        <f t="shared" si="0"/>
        <v>1400</v>
      </c>
    </row>
    <row r="72" spans="3:8" x14ac:dyDescent="0.25">
      <c r="C72" s="11"/>
      <c r="D72" s="6"/>
      <c r="E72" s="6"/>
      <c r="F72" s="12"/>
      <c r="G72" s="12"/>
      <c r="H72" s="7">
        <f t="shared" si="0"/>
        <v>1400</v>
      </c>
    </row>
    <row r="73" spans="3:8" x14ac:dyDescent="0.25">
      <c r="C73" s="11"/>
      <c r="D73" s="6"/>
      <c r="E73" s="6"/>
      <c r="F73" s="12"/>
      <c r="G73" s="12"/>
      <c r="H73" s="7">
        <f t="shared" ref="H73:H136" si="1">F73-G73+H72</f>
        <v>1400</v>
      </c>
    </row>
    <row r="74" spans="3:8" x14ac:dyDescent="0.25">
      <c r="C74" s="11"/>
      <c r="D74" s="6"/>
      <c r="E74" s="6"/>
      <c r="F74" s="12"/>
      <c r="G74" s="12"/>
      <c r="H74" s="7">
        <f t="shared" si="1"/>
        <v>1400</v>
      </c>
    </row>
    <row r="75" spans="3:8" x14ac:dyDescent="0.25">
      <c r="C75" s="11"/>
      <c r="D75" s="6"/>
      <c r="E75" s="6"/>
      <c r="F75" s="12"/>
      <c r="G75" s="12"/>
      <c r="H75" s="7">
        <f t="shared" si="1"/>
        <v>1400</v>
      </c>
    </row>
    <row r="76" spans="3:8" x14ac:dyDescent="0.25">
      <c r="C76" s="11"/>
      <c r="D76" s="6"/>
      <c r="E76" s="6"/>
      <c r="F76" s="12"/>
      <c r="G76" s="12"/>
      <c r="H76" s="7">
        <f t="shared" si="1"/>
        <v>1400</v>
      </c>
    </row>
    <row r="77" spans="3:8" x14ac:dyDescent="0.25">
      <c r="C77" s="11"/>
      <c r="D77" s="6"/>
      <c r="E77" s="6"/>
      <c r="F77" s="12"/>
      <c r="G77" s="12"/>
      <c r="H77" s="7">
        <f t="shared" si="1"/>
        <v>1400</v>
      </c>
    </row>
    <row r="78" spans="3:8" x14ac:dyDescent="0.25">
      <c r="C78" s="11"/>
      <c r="D78" s="6"/>
      <c r="E78" s="6"/>
      <c r="F78" s="12"/>
      <c r="G78" s="12"/>
      <c r="H78" s="7">
        <f t="shared" si="1"/>
        <v>1400</v>
      </c>
    </row>
    <row r="79" spans="3:8" x14ac:dyDescent="0.25">
      <c r="C79" s="11"/>
      <c r="D79" s="6"/>
      <c r="E79" s="6"/>
      <c r="F79" s="12"/>
      <c r="G79" s="12"/>
      <c r="H79" s="7">
        <f t="shared" si="1"/>
        <v>1400</v>
      </c>
    </row>
    <row r="80" spans="3:8" x14ac:dyDescent="0.25">
      <c r="C80" s="11"/>
      <c r="D80" s="6"/>
      <c r="E80" s="6"/>
      <c r="F80" s="12"/>
      <c r="G80" s="12"/>
      <c r="H80" s="7">
        <f t="shared" si="1"/>
        <v>1400</v>
      </c>
    </row>
    <row r="81" spans="3:8" x14ac:dyDescent="0.25">
      <c r="C81" s="11"/>
      <c r="D81" s="6"/>
      <c r="E81" s="6"/>
      <c r="F81" s="12"/>
      <c r="G81" s="12"/>
      <c r="H81" s="7">
        <f t="shared" si="1"/>
        <v>1400</v>
      </c>
    </row>
    <row r="82" spans="3:8" x14ac:dyDescent="0.25">
      <c r="C82" s="11"/>
      <c r="D82" s="6"/>
      <c r="E82" s="6"/>
      <c r="F82" s="12"/>
      <c r="G82" s="12"/>
      <c r="H82" s="7">
        <f t="shared" si="1"/>
        <v>1400</v>
      </c>
    </row>
    <row r="83" spans="3:8" x14ac:dyDescent="0.25">
      <c r="C83" s="11"/>
      <c r="D83" s="6"/>
      <c r="E83" s="6"/>
      <c r="F83" s="12"/>
      <c r="G83" s="12"/>
      <c r="H83" s="7">
        <f t="shared" si="1"/>
        <v>1400</v>
      </c>
    </row>
    <row r="84" spans="3:8" x14ac:dyDescent="0.25">
      <c r="C84" s="11"/>
      <c r="D84" s="6"/>
      <c r="E84" s="6"/>
      <c r="F84" s="12"/>
      <c r="G84" s="12"/>
      <c r="H84" s="7">
        <f t="shared" si="1"/>
        <v>1400</v>
      </c>
    </row>
    <row r="85" spans="3:8" x14ac:dyDescent="0.25">
      <c r="C85" s="11"/>
      <c r="D85" s="6"/>
      <c r="E85" s="6"/>
      <c r="F85" s="12"/>
      <c r="G85" s="12"/>
      <c r="H85" s="7">
        <f t="shared" si="1"/>
        <v>1400</v>
      </c>
    </row>
    <row r="86" spans="3:8" x14ac:dyDescent="0.25">
      <c r="C86" s="11"/>
      <c r="D86" s="6"/>
      <c r="E86" s="6"/>
      <c r="F86" s="12"/>
      <c r="G86" s="12"/>
      <c r="H86" s="7">
        <f t="shared" si="1"/>
        <v>1400</v>
      </c>
    </row>
    <row r="87" spans="3:8" x14ac:dyDescent="0.25">
      <c r="C87" s="11"/>
      <c r="D87" s="6"/>
      <c r="E87" s="6"/>
      <c r="F87" s="12"/>
      <c r="G87" s="12"/>
      <c r="H87" s="7">
        <f t="shared" si="1"/>
        <v>1400</v>
      </c>
    </row>
    <row r="88" spans="3:8" x14ac:dyDescent="0.25">
      <c r="C88" s="11"/>
      <c r="D88" s="6"/>
      <c r="E88" s="6"/>
      <c r="F88" s="12"/>
      <c r="G88" s="12"/>
      <c r="H88" s="7">
        <f t="shared" si="1"/>
        <v>1400</v>
      </c>
    </row>
    <row r="89" spans="3:8" x14ac:dyDescent="0.25">
      <c r="C89" s="11"/>
      <c r="D89" s="6"/>
      <c r="E89" s="6"/>
      <c r="F89" s="12"/>
      <c r="G89" s="12"/>
      <c r="H89" s="7">
        <f t="shared" si="1"/>
        <v>1400</v>
      </c>
    </row>
    <row r="90" spans="3:8" x14ac:dyDescent="0.25">
      <c r="C90" s="11"/>
      <c r="D90" s="6"/>
      <c r="E90" s="6"/>
      <c r="F90" s="12"/>
      <c r="G90" s="12"/>
      <c r="H90" s="7">
        <f t="shared" si="1"/>
        <v>1400</v>
      </c>
    </row>
    <row r="91" spans="3:8" x14ac:dyDescent="0.25">
      <c r="C91" s="11"/>
      <c r="D91" s="6"/>
      <c r="E91" s="6"/>
      <c r="F91" s="12"/>
      <c r="G91" s="12"/>
      <c r="H91" s="7">
        <f t="shared" si="1"/>
        <v>1400</v>
      </c>
    </row>
    <row r="92" spans="3:8" x14ac:dyDescent="0.25">
      <c r="C92" s="11"/>
      <c r="D92" s="6"/>
      <c r="E92" s="6"/>
      <c r="F92" s="12"/>
      <c r="G92" s="12"/>
      <c r="H92" s="7">
        <f t="shared" si="1"/>
        <v>1400</v>
      </c>
    </row>
    <row r="93" spans="3:8" x14ac:dyDescent="0.25">
      <c r="C93" s="11"/>
      <c r="D93" s="6"/>
      <c r="E93" s="6"/>
      <c r="F93" s="12"/>
      <c r="G93" s="12"/>
      <c r="H93" s="7">
        <f t="shared" si="1"/>
        <v>1400</v>
      </c>
    </row>
    <row r="94" spans="3:8" x14ac:dyDescent="0.25">
      <c r="C94" s="11"/>
      <c r="D94" s="6"/>
      <c r="E94" s="6"/>
      <c r="F94" s="12"/>
      <c r="G94" s="12"/>
      <c r="H94" s="7">
        <f t="shared" si="1"/>
        <v>1400</v>
      </c>
    </row>
    <row r="95" spans="3:8" x14ac:dyDescent="0.25">
      <c r="C95" s="11"/>
      <c r="D95" s="6"/>
      <c r="E95" s="6"/>
      <c r="F95" s="12"/>
      <c r="G95" s="12"/>
      <c r="H95" s="7">
        <f t="shared" si="1"/>
        <v>1400</v>
      </c>
    </row>
    <row r="96" spans="3:8" x14ac:dyDescent="0.25">
      <c r="C96" s="11"/>
      <c r="D96" s="6"/>
      <c r="E96" s="6"/>
      <c r="F96" s="12"/>
      <c r="G96" s="12"/>
      <c r="H96" s="7">
        <f t="shared" si="1"/>
        <v>1400</v>
      </c>
    </row>
    <row r="97" spans="3:8" x14ac:dyDescent="0.25">
      <c r="C97" s="11"/>
      <c r="D97" s="6"/>
      <c r="E97" s="6"/>
      <c r="F97" s="12"/>
      <c r="G97" s="12"/>
      <c r="H97" s="7">
        <f t="shared" si="1"/>
        <v>1400</v>
      </c>
    </row>
    <row r="98" spans="3:8" x14ac:dyDescent="0.25">
      <c r="C98" s="11"/>
      <c r="D98" s="6"/>
      <c r="E98" s="6"/>
      <c r="F98" s="12"/>
      <c r="G98" s="12"/>
      <c r="H98" s="7">
        <f t="shared" si="1"/>
        <v>1400</v>
      </c>
    </row>
    <row r="99" spans="3:8" x14ac:dyDescent="0.25">
      <c r="C99" s="11"/>
      <c r="D99" s="6"/>
      <c r="E99" s="6"/>
      <c r="F99" s="12"/>
      <c r="G99" s="12"/>
      <c r="H99" s="7">
        <f t="shared" si="1"/>
        <v>1400</v>
      </c>
    </row>
    <row r="100" spans="3:8" x14ac:dyDescent="0.25">
      <c r="C100" s="11"/>
      <c r="D100" s="6"/>
      <c r="E100" s="6"/>
      <c r="F100" s="12"/>
      <c r="G100" s="12"/>
      <c r="H100" s="7">
        <f t="shared" si="1"/>
        <v>1400</v>
      </c>
    </row>
    <row r="101" spans="3:8" x14ac:dyDescent="0.25">
      <c r="C101" s="11"/>
      <c r="D101" s="6"/>
      <c r="E101" s="6"/>
      <c r="F101" s="12"/>
      <c r="G101" s="12"/>
      <c r="H101" s="7">
        <f t="shared" si="1"/>
        <v>1400</v>
      </c>
    </row>
    <row r="102" spans="3:8" x14ac:dyDescent="0.25">
      <c r="C102" s="11"/>
      <c r="D102" s="6"/>
      <c r="E102" s="6"/>
      <c r="F102" s="12"/>
      <c r="G102" s="12"/>
      <c r="H102" s="7">
        <f t="shared" si="1"/>
        <v>1400</v>
      </c>
    </row>
    <row r="103" spans="3:8" x14ac:dyDescent="0.25">
      <c r="C103" s="11"/>
      <c r="D103" s="6"/>
      <c r="E103" s="6"/>
      <c r="F103" s="12"/>
      <c r="G103" s="12"/>
      <c r="H103" s="7">
        <f t="shared" si="1"/>
        <v>1400</v>
      </c>
    </row>
    <row r="104" spans="3:8" x14ac:dyDescent="0.25">
      <c r="C104" s="11"/>
      <c r="D104" s="6"/>
      <c r="E104" s="6"/>
      <c r="F104" s="12"/>
      <c r="G104" s="12"/>
      <c r="H104" s="7">
        <f t="shared" si="1"/>
        <v>1400</v>
      </c>
    </row>
    <row r="105" spans="3:8" x14ac:dyDescent="0.25">
      <c r="C105" s="11"/>
      <c r="D105" s="6"/>
      <c r="E105" s="6"/>
      <c r="F105" s="12"/>
      <c r="G105" s="12"/>
      <c r="H105" s="7">
        <f t="shared" si="1"/>
        <v>1400</v>
      </c>
    </row>
    <row r="106" spans="3:8" x14ac:dyDescent="0.25">
      <c r="C106" s="11"/>
      <c r="D106" s="6"/>
      <c r="E106" s="6"/>
      <c r="F106" s="12"/>
      <c r="G106" s="12"/>
      <c r="H106" s="7">
        <f t="shared" si="1"/>
        <v>1400</v>
      </c>
    </row>
    <row r="107" spans="3:8" x14ac:dyDescent="0.25">
      <c r="C107" s="11"/>
      <c r="D107" s="6"/>
      <c r="E107" s="6"/>
      <c r="F107" s="12"/>
      <c r="G107" s="12"/>
      <c r="H107" s="7">
        <f t="shared" si="1"/>
        <v>1400</v>
      </c>
    </row>
    <row r="108" spans="3:8" x14ac:dyDescent="0.25">
      <c r="C108" s="11"/>
      <c r="D108" s="6"/>
      <c r="E108" s="6"/>
      <c r="F108" s="12"/>
      <c r="G108" s="12"/>
      <c r="H108" s="7">
        <f t="shared" si="1"/>
        <v>1400</v>
      </c>
    </row>
    <row r="109" spans="3:8" x14ac:dyDescent="0.25">
      <c r="C109" s="11"/>
      <c r="D109" s="6"/>
      <c r="E109" s="6"/>
      <c r="F109" s="12"/>
      <c r="G109" s="12"/>
      <c r="H109" s="7">
        <f t="shared" si="1"/>
        <v>1400</v>
      </c>
    </row>
    <row r="110" spans="3:8" x14ac:dyDescent="0.25">
      <c r="C110" s="11"/>
      <c r="D110" s="6"/>
      <c r="E110" s="6"/>
      <c r="F110" s="12"/>
      <c r="G110" s="12"/>
      <c r="H110" s="7">
        <f t="shared" si="1"/>
        <v>1400</v>
      </c>
    </row>
    <row r="111" spans="3:8" x14ac:dyDescent="0.25">
      <c r="C111" s="11"/>
      <c r="D111" s="6"/>
      <c r="E111" s="6"/>
      <c r="F111" s="12"/>
      <c r="G111" s="12"/>
      <c r="H111" s="7">
        <f t="shared" si="1"/>
        <v>1400</v>
      </c>
    </row>
    <row r="112" spans="3:8" x14ac:dyDescent="0.25">
      <c r="C112" s="11"/>
      <c r="D112" s="6"/>
      <c r="E112" s="6"/>
      <c r="F112" s="12"/>
      <c r="G112" s="12"/>
      <c r="H112" s="7">
        <f t="shared" si="1"/>
        <v>1400</v>
      </c>
    </row>
    <row r="113" spans="3:8" x14ac:dyDescent="0.25">
      <c r="C113" s="11"/>
      <c r="D113" s="6"/>
      <c r="E113" s="6"/>
      <c r="F113" s="12"/>
      <c r="G113" s="12"/>
      <c r="H113" s="7">
        <f t="shared" si="1"/>
        <v>1400</v>
      </c>
    </row>
    <row r="114" spans="3:8" x14ac:dyDescent="0.25">
      <c r="C114" s="11"/>
      <c r="D114" s="6"/>
      <c r="E114" s="6"/>
      <c r="F114" s="12"/>
      <c r="G114" s="12"/>
      <c r="H114" s="7">
        <f t="shared" si="1"/>
        <v>1400</v>
      </c>
    </row>
    <row r="115" spans="3:8" x14ac:dyDescent="0.25">
      <c r="C115" s="11"/>
      <c r="D115" s="6"/>
      <c r="E115" s="6"/>
      <c r="F115" s="12"/>
      <c r="G115" s="12"/>
      <c r="H115" s="7">
        <f t="shared" si="1"/>
        <v>1400</v>
      </c>
    </row>
    <row r="116" spans="3:8" x14ac:dyDescent="0.25">
      <c r="C116" s="11"/>
      <c r="D116" s="6"/>
      <c r="E116" s="6"/>
      <c r="F116" s="12"/>
      <c r="G116" s="12"/>
      <c r="H116" s="7">
        <f t="shared" si="1"/>
        <v>1400</v>
      </c>
    </row>
    <row r="117" spans="3:8" x14ac:dyDescent="0.25">
      <c r="C117" s="11"/>
      <c r="D117" s="6"/>
      <c r="E117" s="6"/>
      <c r="F117" s="12"/>
      <c r="G117" s="12"/>
      <c r="H117" s="7">
        <f t="shared" si="1"/>
        <v>1400</v>
      </c>
    </row>
    <row r="118" spans="3:8" x14ac:dyDescent="0.25">
      <c r="C118" s="11"/>
      <c r="D118" s="6"/>
      <c r="E118" s="6"/>
      <c r="F118" s="12"/>
      <c r="G118" s="12"/>
      <c r="H118" s="7">
        <f t="shared" si="1"/>
        <v>1400</v>
      </c>
    </row>
    <row r="119" spans="3:8" x14ac:dyDescent="0.25">
      <c r="C119" s="11"/>
      <c r="D119" s="6"/>
      <c r="E119" s="6"/>
      <c r="F119" s="12"/>
      <c r="G119" s="12"/>
      <c r="H119" s="7">
        <f t="shared" si="1"/>
        <v>1400</v>
      </c>
    </row>
    <row r="120" spans="3:8" x14ac:dyDescent="0.25">
      <c r="C120" s="11"/>
      <c r="D120" s="6"/>
      <c r="E120" s="6"/>
      <c r="F120" s="12"/>
      <c r="G120" s="12"/>
      <c r="H120" s="7">
        <f t="shared" si="1"/>
        <v>1400</v>
      </c>
    </row>
    <row r="121" spans="3:8" x14ac:dyDescent="0.25">
      <c r="C121" s="11"/>
      <c r="D121" s="6"/>
      <c r="E121" s="6"/>
      <c r="F121" s="12"/>
      <c r="G121" s="12"/>
      <c r="H121" s="7">
        <f t="shared" si="1"/>
        <v>1400</v>
      </c>
    </row>
    <row r="122" spans="3:8" x14ac:dyDescent="0.25">
      <c r="C122" s="11"/>
      <c r="D122" s="6"/>
      <c r="E122" s="6"/>
      <c r="F122" s="12"/>
      <c r="G122" s="12"/>
      <c r="H122" s="7">
        <f t="shared" si="1"/>
        <v>1400</v>
      </c>
    </row>
    <row r="123" spans="3:8" x14ac:dyDescent="0.25">
      <c r="C123" s="11"/>
      <c r="D123" s="6"/>
      <c r="E123" s="6"/>
      <c r="F123" s="12"/>
      <c r="G123" s="12"/>
      <c r="H123" s="7">
        <f t="shared" si="1"/>
        <v>1400</v>
      </c>
    </row>
    <row r="124" spans="3:8" x14ac:dyDescent="0.25">
      <c r="C124" s="11"/>
      <c r="D124" s="6"/>
      <c r="E124" s="6"/>
      <c r="F124" s="12"/>
      <c r="G124" s="12"/>
      <c r="H124" s="7">
        <f t="shared" si="1"/>
        <v>1400</v>
      </c>
    </row>
    <row r="125" spans="3:8" x14ac:dyDescent="0.25">
      <c r="C125" s="11"/>
      <c r="D125" s="6"/>
      <c r="E125" s="6"/>
      <c r="F125" s="12"/>
      <c r="G125" s="12"/>
      <c r="H125" s="7">
        <f t="shared" si="1"/>
        <v>1400</v>
      </c>
    </row>
    <row r="126" spans="3:8" x14ac:dyDescent="0.25">
      <c r="C126" s="11"/>
      <c r="D126" s="6"/>
      <c r="E126" s="6"/>
      <c r="F126" s="12"/>
      <c r="G126" s="12"/>
      <c r="H126" s="7">
        <f t="shared" si="1"/>
        <v>1400</v>
      </c>
    </row>
    <row r="127" spans="3:8" x14ac:dyDescent="0.25">
      <c r="C127" s="11"/>
      <c r="D127" s="6"/>
      <c r="E127" s="6"/>
      <c r="F127" s="12"/>
      <c r="G127" s="12"/>
      <c r="H127" s="7">
        <f t="shared" si="1"/>
        <v>1400</v>
      </c>
    </row>
    <row r="128" spans="3:8" x14ac:dyDescent="0.25">
      <c r="C128" s="11"/>
      <c r="D128" s="6"/>
      <c r="E128" s="6"/>
      <c r="F128" s="12"/>
      <c r="G128" s="12"/>
      <c r="H128" s="7">
        <f t="shared" si="1"/>
        <v>1400</v>
      </c>
    </row>
    <row r="129" spans="3:8" x14ac:dyDescent="0.25">
      <c r="C129" s="11"/>
      <c r="D129" s="6"/>
      <c r="E129" s="6"/>
      <c r="F129" s="12"/>
      <c r="G129" s="12"/>
      <c r="H129" s="7">
        <f t="shared" si="1"/>
        <v>1400</v>
      </c>
    </row>
    <row r="130" spans="3:8" x14ac:dyDescent="0.25">
      <c r="C130" s="11"/>
      <c r="D130" s="6"/>
      <c r="E130" s="6"/>
      <c r="F130" s="12"/>
      <c r="G130" s="12"/>
      <c r="H130" s="7">
        <f t="shared" si="1"/>
        <v>1400</v>
      </c>
    </row>
    <row r="131" spans="3:8" x14ac:dyDescent="0.25">
      <c r="C131" s="11"/>
      <c r="D131" s="6"/>
      <c r="E131" s="6"/>
      <c r="F131" s="12"/>
      <c r="G131" s="12"/>
      <c r="H131" s="7">
        <f t="shared" si="1"/>
        <v>1400</v>
      </c>
    </row>
    <row r="132" spans="3:8" x14ac:dyDescent="0.25">
      <c r="C132" s="11"/>
      <c r="D132" s="6"/>
      <c r="E132" s="6"/>
      <c r="F132" s="12"/>
      <c r="G132" s="12"/>
      <c r="H132" s="7">
        <f t="shared" si="1"/>
        <v>1400</v>
      </c>
    </row>
    <row r="133" spans="3:8" x14ac:dyDescent="0.25">
      <c r="C133" s="11"/>
      <c r="D133" s="6"/>
      <c r="E133" s="6"/>
      <c r="F133" s="12"/>
      <c r="G133" s="12"/>
      <c r="H133" s="7">
        <f t="shared" si="1"/>
        <v>1400</v>
      </c>
    </row>
    <row r="134" spans="3:8" x14ac:dyDescent="0.25">
      <c r="C134" s="11"/>
      <c r="D134" s="6"/>
      <c r="E134" s="6"/>
      <c r="F134" s="12"/>
      <c r="G134" s="12"/>
      <c r="H134" s="7">
        <f t="shared" si="1"/>
        <v>1400</v>
      </c>
    </row>
    <row r="135" spans="3:8" x14ac:dyDescent="0.25">
      <c r="C135" s="11"/>
      <c r="D135" s="6"/>
      <c r="E135" s="6"/>
      <c r="F135" s="12"/>
      <c r="G135" s="12"/>
      <c r="H135" s="7">
        <f t="shared" si="1"/>
        <v>1400</v>
      </c>
    </row>
    <row r="136" spans="3:8" x14ac:dyDescent="0.25">
      <c r="C136" s="11"/>
      <c r="D136" s="6"/>
      <c r="E136" s="6"/>
      <c r="F136" s="12"/>
      <c r="G136" s="12"/>
      <c r="H136" s="7">
        <f t="shared" si="1"/>
        <v>1400</v>
      </c>
    </row>
    <row r="137" spans="3:8" x14ac:dyDescent="0.25">
      <c r="C137" s="11"/>
      <c r="D137" s="6"/>
      <c r="E137" s="6"/>
      <c r="F137" s="12"/>
      <c r="G137" s="12"/>
      <c r="H137" s="7">
        <f t="shared" ref="H137:H200" si="2">F137-G137+H136</f>
        <v>1400</v>
      </c>
    </row>
    <row r="138" spans="3:8" x14ac:dyDescent="0.25">
      <c r="C138" s="11"/>
      <c r="D138" s="6"/>
      <c r="E138" s="6"/>
      <c r="F138" s="12"/>
      <c r="G138" s="12"/>
      <c r="H138" s="7">
        <f t="shared" si="2"/>
        <v>1400</v>
      </c>
    </row>
    <row r="139" spans="3:8" x14ac:dyDescent="0.25">
      <c r="C139" s="11"/>
      <c r="D139" s="6"/>
      <c r="E139" s="6"/>
      <c r="F139" s="12"/>
      <c r="G139" s="12"/>
      <c r="H139" s="7">
        <f t="shared" si="2"/>
        <v>1400</v>
      </c>
    </row>
    <row r="140" spans="3:8" x14ac:dyDescent="0.25">
      <c r="C140" s="11"/>
      <c r="D140" s="6"/>
      <c r="E140" s="6"/>
      <c r="F140" s="12"/>
      <c r="G140" s="12"/>
      <c r="H140" s="7">
        <f t="shared" si="2"/>
        <v>1400</v>
      </c>
    </row>
    <row r="141" spans="3:8" x14ac:dyDescent="0.25">
      <c r="C141" s="11"/>
      <c r="D141" s="6"/>
      <c r="E141" s="6"/>
      <c r="F141" s="12"/>
      <c r="G141" s="12"/>
      <c r="H141" s="7">
        <f t="shared" si="2"/>
        <v>1400</v>
      </c>
    </row>
    <row r="142" spans="3:8" x14ac:dyDescent="0.25">
      <c r="C142" s="11"/>
      <c r="D142" s="6"/>
      <c r="E142" s="6"/>
      <c r="F142" s="12"/>
      <c r="G142" s="12"/>
      <c r="H142" s="7">
        <f t="shared" si="2"/>
        <v>1400</v>
      </c>
    </row>
    <row r="143" spans="3:8" x14ac:dyDescent="0.25">
      <c r="C143" s="11"/>
      <c r="D143" s="6"/>
      <c r="E143" s="6"/>
      <c r="F143" s="12"/>
      <c r="G143" s="12"/>
      <c r="H143" s="7">
        <f t="shared" si="2"/>
        <v>1400</v>
      </c>
    </row>
    <row r="144" spans="3:8" x14ac:dyDescent="0.25">
      <c r="C144" s="11"/>
      <c r="D144" s="6"/>
      <c r="E144" s="6"/>
      <c r="F144" s="12"/>
      <c r="G144" s="12"/>
      <c r="H144" s="7">
        <f t="shared" si="2"/>
        <v>1400</v>
      </c>
    </row>
    <row r="145" spans="3:8" x14ac:dyDescent="0.25">
      <c r="C145" s="11"/>
      <c r="D145" s="6"/>
      <c r="E145" s="6"/>
      <c r="F145" s="12"/>
      <c r="G145" s="12"/>
      <c r="H145" s="7">
        <f t="shared" si="2"/>
        <v>1400</v>
      </c>
    </row>
    <row r="146" spans="3:8" x14ac:dyDescent="0.25">
      <c r="C146" s="11"/>
      <c r="D146" s="6"/>
      <c r="E146" s="6"/>
      <c r="F146" s="12"/>
      <c r="G146" s="12"/>
      <c r="H146" s="7">
        <f t="shared" si="2"/>
        <v>1400</v>
      </c>
    </row>
    <row r="147" spans="3:8" x14ac:dyDescent="0.25">
      <c r="C147" s="11"/>
      <c r="D147" s="6"/>
      <c r="E147" s="6"/>
      <c r="F147" s="12"/>
      <c r="G147" s="12"/>
      <c r="H147" s="7">
        <f t="shared" si="2"/>
        <v>1400</v>
      </c>
    </row>
    <row r="148" spans="3:8" x14ac:dyDescent="0.25">
      <c r="C148" s="11"/>
      <c r="D148" s="6"/>
      <c r="E148" s="6"/>
      <c r="F148" s="12"/>
      <c r="G148" s="12"/>
      <c r="H148" s="7">
        <f t="shared" si="2"/>
        <v>1400</v>
      </c>
    </row>
    <row r="149" spans="3:8" x14ac:dyDescent="0.25">
      <c r="C149" s="11"/>
      <c r="D149" s="6"/>
      <c r="E149" s="6"/>
      <c r="F149" s="12"/>
      <c r="G149" s="12"/>
      <c r="H149" s="7">
        <f t="shared" si="2"/>
        <v>1400</v>
      </c>
    </row>
    <row r="150" spans="3:8" x14ac:dyDescent="0.25">
      <c r="C150" s="11"/>
      <c r="D150" s="6"/>
      <c r="E150" s="6"/>
      <c r="F150" s="12"/>
      <c r="G150" s="12"/>
      <c r="H150" s="7">
        <f t="shared" si="2"/>
        <v>1400</v>
      </c>
    </row>
    <row r="151" spans="3:8" x14ac:dyDescent="0.25">
      <c r="C151" s="11"/>
      <c r="D151" s="6"/>
      <c r="E151" s="6"/>
      <c r="F151" s="12"/>
      <c r="G151" s="12"/>
      <c r="H151" s="7">
        <f t="shared" si="2"/>
        <v>1400</v>
      </c>
    </row>
    <row r="152" spans="3:8" x14ac:dyDescent="0.25">
      <c r="C152" s="11"/>
      <c r="D152" s="6"/>
      <c r="E152" s="6"/>
      <c r="F152" s="12"/>
      <c r="G152" s="12"/>
      <c r="H152" s="7">
        <f t="shared" si="2"/>
        <v>1400</v>
      </c>
    </row>
    <row r="153" spans="3:8" x14ac:dyDescent="0.25">
      <c r="C153" s="11"/>
      <c r="D153" s="6"/>
      <c r="E153" s="6"/>
      <c r="F153" s="12"/>
      <c r="G153" s="12"/>
      <c r="H153" s="7">
        <f t="shared" si="2"/>
        <v>1400</v>
      </c>
    </row>
    <row r="154" spans="3:8" x14ac:dyDescent="0.25">
      <c r="C154" s="11"/>
      <c r="D154" s="6"/>
      <c r="E154" s="6"/>
      <c r="F154" s="12"/>
      <c r="G154" s="12"/>
      <c r="H154" s="7">
        <f t="shared" si="2"/>
        <v>1400</v>
      </c>
    </row>
    <row r="155" spans="3:8" x14ac:dyDescent="0.25">
      <c r="C155" s="11"/>
      <c r="D155" s="6"/>
      <c r="E155" s="6"/>
      <c r="F155" s="12"/>
      <c r="G155" s="12"/>
      <c r="H155" s="7">
        <f t="shared" si="2"/>
        <v>1400</v>
      </c>
    </row>
    <row r="156" spans="3:8" x14ac:dyDescent="0.25">
      <c r="C156" s="11"/>
      <c r="D156" s="6"/>
      <c r="E156" s="6"/>
      <c r="F156" s="12"/>
      <c r="G156" s="12"/>
      <c r="H156" s="7">
        <f t="shared" si="2"/>
        <v>1400</v>
      </c>
    </row>
    <row r="157" spans="3:8" x14ac:dyDescent="0.25">
      <c r="C157" s="11"/>
      <c r="D157" s="6"/>
      <c r="E157" s="6"/>
      <c r="F157" s="12"/>
      <c r="G157" s="12"/>
      <c r="H157" s="7">
        <f t="shared" si="2"/>
        <v>1400</v>
      </c>
    </row>
    <row r="158" spans="3:8" x14ac:dyDescent="0.25">
      <c r="C158" s="11"/>
      <c r="D158" s="6"/>
      <c r="E158" s="6"/>
      <c r="F158" s="12"/>
      <c r="G158" s="12"/>
      <c r="H158" s="7">
        <f t="shared" si="2"/>
        <v>1400</v>
      </c>
    </row>
    <row r="159" spans="3:8" x14ac:dyDescent="0.25">
      <c r="C159" s="11"/>
      <c r="D159" s="6"/>
      <c r="E159" s="6"/>
      <c r="F159" s="12"/>
      <c r="G159" s="12"/>
      <c r="H159" s="7">
        <f t="shared" si="2"/>
        <v>1400</v>
      </c>
    </row>
    <row r="160" spans="3:8" x14ac:dyDescent="0.25">
      <c r="C160" s="11"/>
      <c r="D160" s="6"/>
      <c r="E160" s="6"/>
      <c r="F160" s="12"/>
      <c r="G160" s="12"/>
      <c r="H160" s="7">
        <f t="shared" si="2"/>
        <v>1400</v>
      </c>
    </row>
    <row r="161" spans="3:8" x14ac:dyDescent="0.25">
      <c r="C161" s="11"/>
      <c r="D161" s="6"/>
      <c r="E161" s="6"/>
      <c r="F161" s="12"/>
      <c r="G161" s="12"/>
      <c r="H161" s="7">
        <f t="shared" si="2"/>
        <v>1400</v>
      </c>
    </row>
    <row r="162" spans="3:8" x14ac:dyDescent="0.25">
      <c r="C162" s="11"/>
      <c r="D162" s="6"/>
      <c r="E162" s="6"/>
      <c r="F162" s="12"/>
      <c r="G162" s="12"/>
      <c r="H162" s="7">
        <f t="shared" si="2"/>
        <v>1400</v>
      </c>
    </row>
    <row r="163" spans="3:8" x14ac:dyDescent="0.25">
      <c r="C163" s="11"/>
      <c r="D163" s="6"/>
      <c r="E163" s="6"/>
      <c r="F163" s="12"/>
      <c r="G163" s="12"/>
      <c r="H163" s="7">
        <f t="shared" si="2"/>
        <v>1400</v>
      </c>
    </row>
    <row r="164" spans="3:8" x14ac:dyDescent="0.25">
      <c r="C164" s="11"/>
      <c r="D164" s="6"/>
      <c r="E164" s="6"/>
      <c r="F164" s="12"/>
      <c r="G164" s="12"/>
      <c r="H164" s="7">
        <f t="shared" si="2"/>
        <v>1400</v>
      </c>
    </row>
    <row r="165" spans="3:8" x14ac:dyDescent="0.25">
      <c r="C165" s="11"/>
      <c r="D165" s="6"/>
      <c r="E165" s="6"/>
      <c r="F165" s="12"/>
      <c r="G165" s="12"/>
      <c r="H165" s="7">
        <f t="shared" si="2"/>
        <v>1400</v>
      </c>
    </row>
    <row r="166" spans="3:8" x14ac:dyDescent="0.25">
      <c r="C166" s="11"/>
      <c r="D166" s="6"/>
      <c r="E166" s="6"/>
      <c r="F166" s="12"/>
      <c r="G166" s="12"/>
      <c r="H166" s="7">
        <f t="shared" si="2"/>
        <v>1400</v>
      </c>
    </row>
    <row r="167" spans="3:8" x14ac:dyDescent="0.25">
      <c r="C167" s="11"/>
      <c r="D167" s="6"/>
      <c r="E167" s="6"/>
      <c r="F167" s="12"/>
      <c r="G167" s="12"/>
      <c r="H167" s="7">
        <f t="shared" si="2"/>
        <v>1400</v>
      </c>
    </row>
    <row r="168" spans="3:8" x14ac:dyDescent="0.25">
      <c r="C168" s="11"/>
      <c r="D168" s="6"/>
      <c r="E168" s="6"/>
      <c r="F168" s="12"/>
      <c r="G168" s="12"/>
      <c r="H168" s="7">
        <f t="shared" si="2"/>
        <v>1400</v>
      </c>
    </row>
    <row r="169" spans="3:8" x14ac:dyDescent="0.25">
      <c r="C169" s="11"/>
      <c r="D169" s="6"/>
      <c r="E169" s="6"/>
      <c r="F169" s="12"/>
      <c r="G169" s="12"/>
      <c r="H169" s="7">
        <f t="shared" si="2"/>
        <v>1400</v>
      </c>
    </row>
    <row r="170" spans="3:8" x14ac:dyDescent="0.25">
      <c r="C170" s="11"/>
      <c r="D170" s="6"/>
      <c r="E170" s="6"/>
      <c r="F170" s="12"/>
      <c r="G170" s="12"/>
      <c r="H170" s="7">
        <f t="shared" si="2"/>
        <v>1400</v>
      </c>
    </row>
    <row r="171" spans="3:8" x14ac:dyDescent="0.25">
      <c r="C171" s="11"/>
      <c r="D171" s="6"/>
      <c r="E171" s="6"/>
      <c r="F171" s="12"/>
      <c r="G171" s="12"/>
      <c r="H171" s="7">
        <f t="shared" si="2"/>
        <v>1400</v>
      </c>
    </row>
    <row r="172" spans="3:8" x14ac:dyDescent="0.25">
      <c r="C172" s="11"/>
      <c r="D172" s="6"/>
      <c r="E172" s="6"/>
      <c r="F172" s="12"/>
      <c r="G172" s="12"/>
      <c r="H172" s="7">
        <f t="shared" si="2"/>
        <v>1400</v>
      </c>
    </row>
    <row r="173" spans="3:8" x14ac:dyDescent="0.25">
      <c r="C173" s="11"/>
      <c r="D173" s="6"/>
      <c r="E173" s="6"/>
      <c r="F173" s="12"/>
      <c r="G173" s="12"/>
      <c r="H173" s="7">
        <f t="shared" si="2"/>
        <v>1400</v>
      </c>
    </row>
    <row r="174" spans="3:8" x14ac:dyDescent="0.25">
      <c r="C174" s="11"/>
      <c r="D174" s="6"/>
      <c r="E174" s="6"/>
      <c r="F174" s="12"/>
      <c r="G174" s="12"/>
      <c r="H174" s="7">
        <f t="shared" si="2"/>
        <v>1400</v>
      </c>
    </row>
    <row r="175" spans="3:8" x14ac:dyDescent="0.25">
      <c r="C175" s="11"/>
      <c r="D175" s="6"/>
      <c r="E175" s="6"/>
      <c r="F175" s="12"/>
      <c r="G175" s="12"/>
      <c r="H175" s="7">
        <f t="shared" si="2"/>
        <v>1400</v>
      </c>
    </row>
    <row r="176" spans="3:8" x14ac:dyDescent="0.25">
      <c r="C176" s="11"/>
      <c r="D176" s="6"/>
      <c r="E176" s="6"/>
      <c r="F176" s="12"/>
      <c r="G176" s="12"/>
      <c r="H176" s="7">
        <f t="shared" si="2"/>
        <v>1400</v>
      </c>
    </row>
    <row r="177" spans="3:8" x14ac:dyDescent="0.25">
      <c r="C177" s="11"/>
      <c r="D177" s="6"/>
      <c r="E177" s="6"/>
      <c r="F177" s="12"/>
      <c r="G177" s="12"/>
      <c r="H177" s="7">
        <f t="shared" si="2"/>
        <v>1400</v>
      </c>
    </row>
    <row r="178" spans="3:8" x14ac:dyDescent="0.25">
      <c r="C178" s="11"/>
      <c r="D178" s="6"/>
      <c r="E178" s="6"/>
      <c r="F178" s="12"/>
      <c r="G178" s="12"/>
      <c r="H178" s="7">
        <f t="shared" si="2"/>
        <v>1400</v>
      </c>
    </row>
    <row r="179" spans="3:8" x14ac:dyDescent="0.25">
      <c r="C179" s="11"/>
      <c r="D179" s="6"/>
      <c r="E179" s="6"/>
      <c r="F179" s="12"/>
      <c r="G179" s="12"/>
      <c r="H179" s="7">
        <f t="shared" si="2"/>
        <v>1400</v>
      </c>
    </row>
    <row r="180" spans="3:8" x14ac:dyDescent="0.25">
      <c r="C180" s="11"/>
      <c r="D180" s="6"/>
      <c r="E180" s="6"/>
      <c r="F180" s="12"/>
      <c r="G180" s="12"/>
      <c r="H180" s="7">
        <f t="shared" si="2"/>
        <v>1400</v>
      </c>
    </row>
    <row r="181" spans="3:8" x14ac:dyDescent="0.25">
      <c r="C181" s="11"/>
      <c r="D181" s="6"/>
      <c r="E181" s="6"/>
      <c r="F181" s="12"/>
      <c r="G181" s="12"/>
      <c r="H181" s="7">
        <f t="shared" si="2"/>
        <v>1400</v>
      </c>
    </row>
    <row r="182" spans="3:8" x14ac:dyDescent="0.25">
      <c r="C182" s="11"/>
      <c r="D182" s="6"/>
      <c r="E182" s="6"/>
      <c r="F182" s="12"/>
      <c r="G182" s="12"/>
      <c r="H182" s="7">
        <f t="shared" si="2"/>
        <v>1400</v>
      </c>
    </row>
    <row r="183" spans="3:8" x14ac:dyDescent="0.25">
      <c r="C183" s="11"/>
      <c r="D183" s="6"/>
      <c r="E183" s="6"/>
      <c r="F183" s="12"/>
      <c r="G183" s="12"/>
      <c r="H183" s="7">
        <f t="shared" si="2"/>
        <v>1400</v>
      </c>
    </row>
    <row r="184" spans="3:8" x14ac:dyDescent="0.25">
      <c r="C184" s="11"/>
      <c r="D184" s="6"/>
      <c r="E184" s="6"/>
      <c r="F184" s="12"/>
      <c r="G184" s="12"/>
      <c r="H184" s="7">
        <f t="shared" si="2"/>
        <v>1400</v>
      </c>
    </row>
    <row r="185" spans="3:8" x14ac:dyDescent="0.25">
      <c r="C185" s="11"/>
      <c r="D185" s="6"/>
      <c r="E185" s="6"/>
      <c r="F185" s="12"/>
      <c r="G185" s="12"/>
      <c r="H185" s="7">
        <f t="shared" si="2"/>
        <v>1400</v>
      </c>
    </row>
    <row r="186" spans="3:8" x14ac:dyDescent="0.25">
      <c r="C186" s="11"/>
      <c r="D186" s="6"/>
      <c r="E186" s="6"/>
      <c r="F186" s="12"/>
      <c r="G186" s="12"/>
      <c r="H186" s="7">
        <f t="shared" si="2"/>
        <v>1400</v>
      </c>
    </row>
    <row r="187" spans="3:8" x14ac:dyDescent="0.25">
      <c r="C187" s="11"/>
      <c r="D187" s="6"/>
      <c r="E187" s="6"/>
      <c r="F187" s="12"/>
      <c r="G187" s="12"/>
      <c r="H187" s="7">
        <f t="shared" si="2"/>
        <v>1400</v>
      </c>
    </row>
    <row r="188" spans="3:8" x14ac:dyDescent="0.25">
      <c r="C188" s="11"/>
      <c r="D188" s="6"/>
      <c r="E188" s="6"/>
      <c r="F188" s="12"/>
      <c r="G188" s="12"/>
      <c r="H188" s="7">
        <f t="shared" si="2"/>
        <v>1400</v>
      </c>
    </row>
    <row r="189" spans="3:8" x14ac:dyDescent="0.25">
      <c r="C189" s="11"/>
      <c r="D189" s="6"/>
      <c r="E189" s="6"/>
      <c r="F189" s="12"/>
      <c r="G189" s="12"/>
      <c r="H189" s="7">
        <f t="shared" si="2"/>
        <v>1400</v>
      </c>
    </row>
    <row r="190" spans="3:8" x14ac:dyDescent="0.25">
      <c r="C190" s="11"/>
      <c r="D190" s="6"/>
      <c r="E190" s="6"/>
      <c r="F190" s="12"/>
      <c r="G190" s="12"/>
      <c r="H190" s="7">
        <f t="shared" si="2"/>
        <v>1400</v>
      </c>
    </row>
    <row r="191" spans="3:8" x14ac:dyDescent="0.25">
      <c r="C191" s="11"/>
      <c r="D191" s="6"/>
      <c r="E191" s="6"/>
      <c r="F191" s="12"/>
      <c r="G191" s="12"/>
      <c r="H191" s="7">
        <f t="shared" si="2"/>
        <v>1400</v>
      </c>
    </row>
    <row r="192" spans="3:8" x14ac:dyDescent="0.25">
      <c r="C192" s="11"/>
      <c r="D192" s="6"/>
      <c r="E192" s="6"/>
      <c r="F192" s="12"/>
      <c r="G192" s="12"/>
      <c r="H192" s="7">
        <f t="shared" si="2"/>
        <v>1400</v>
      </c>
    </row>
    <row r="193" spans="3:8" x14ac:dyDescent="0.25">
      <c r="C193" s="11"/>
      <c r="D193" s="6"/>
      <c r="E193" s="6"/>
      <c r="F193" s="12"/>
      <c r="G193" s="12"/>
      <c r="H193" s="7">
        <f t="shared" si="2"/>
        <v>1400</v>
      </c>
    </row>
    <row r="194" spans="3:8" x14ac:dyDescent="0.25">
      <c r="C194" s="11"/>
      <c r="D194" s="6"/>
      <c r="E194" s="6"/>
      <c r="F194" s="12"/>
      <c r="G194" s="12"/>
      <c r="H194" s="7">
        <f t="shared" si="2"/>
        <v>1400</v>
      </c>
    </row>
    <row r="195" spans="3:8" x14ac:dyDescent="0.25">
      <c r="C195" s="11"/>
      <c r="D195" s="6"/>
      <c r="E195" s="6"/>
      <c r="F195" s="12"/>
      <c r="G195" s="12"/>
      <c r="H195" s="7">
        <f t="shared" si="2"/>
        <v>1400</v>
      </c>
    </row>
    <row r="196" spans="3:8" x14ac:dyDescent="0.25">
      <c r="C196" s="11"/>
      <c r="D196" s="6"/>
      <c r="E196" s="6"/>
      <c r="F196" s="12"/>
      <c r="G196" s="12"/>
      <c r="H196" s="7">
        <f t="shared" si="2"/>
        <v>1400</v>
      </c>
    </row>
    <row r="197" spans="3:8" x14ac:dyDescent="0.25">
      <c r="C197" s="11"/>
      <c r="D197" s="6"/>
      <c r="E197" s="6"/>
      <c r="F197" s="12"/>
      <c r="G197" s="12"/>
      <c r="H197" s="7">
        <f t="shared" si="2"/>
        <v>1400</v>
      </c>
    </row>
    <row r="198" spans="3:8" x14ac:dyDescent="0.25">
      <c r="C198" s="11"/>
      <c r="D198" s="6"/>
      <c r="E198" s="6"/>
      <c r="F198" s="12"/>
      <c r="G198" s="12"/>
      <c r="H198" s="7">
        <f t="shared" si="2"/>
        <v>1400</v>
      </c>
    </row>
    <row r="199" spans="3:8" x14ac:dyDescent="0.25">
      <c r="C199" s="11"/>
      <c r="D199" s="6"/>
      <c r="E199" s="6"/>
      <c r="F199" s="12"/>
      <c r="G199" s="12"/>
      <c r="H199" s="7">
        <f t="shared" si="2"/>
        <v>1400</v>
      </c>
    </row>
    <row r="200" spans="3:8" x14ac:dyDescent="0.25">
      <c r="C200" s="11"/>
      <c r="D200" s="6"/>
      <c r="E200" s="6"/>
      <c r="F200" s="12"/>
      <c r="G200" s="12"/>
      <c r="H200" s="7">
        <f t="shared" si="2"/>
        <v>1400</v>
      </c>
    </row>
    <row r="201" spans="3:8" x14ac:dyDescent="0.25">
      <c r="C201" s="11"/>
      <c r="D201" s="6"/>
      <c r="E201" s="6"/>
      <c r="F201" s="12"/>
      <c r="G201" s="12"/>
      <c r="H201" s="7">
        <f t="shared" ref="H201:H264" si="3">F201-G201+H200</f>
        <v>1400</v>
      </c>
    </row>
    <row r="202" spans="3:8" x14ac:dyDescent="0.25">
      <c r="C202" s="11"/>
      <c r="D202" s="6"/>
      <c r="E202" s="6"/>
      <c r="F202" s="12"/>
      <c r="G202" s="12"/>
      <c r="H202" s="7">
        <f t="shared" si="3"/>
        <v>1400</v>
      </c>
    </row>
    <row r="203" spans="3:8" x14ac:dyDescent="0.25">
      <c r="C203" s="11"/>
      <c r="D203" s="6"/>
      <c r="E203" s="6"/>
      <c r="F203" s="12"/>
      <c r="G203" s="12"/>
      <c r="H203" s="7">
        <f t="shared" si="3"/>
        <v>1400</v>
      </c>
    </row>
    <row r="204" spans="3:8" x14ac:dyDescent="0.25">
      <c r="C204" s="11"/>
      <c r="D204" s="6"/>
      <c r="E204" s="6"/>
      <c r="F204" s="12"/>
      <c r="G204" s="12"/>
      <c r="H204" s="7">
        <f t="shared" si="3"/>
        <v>1400</v>
      </c>
    </row>
    <row r="205" spans="3:8" x14ac:dyDescent="0.25">
      <c r="C205" s="11"/>
      <c r="D205" s="6"/>
      <c r="E205" s="6"/>
      <c r="F205" s="12"/>
      <c r="G205" s="12"/>
      <c r="H205" s="7">
        <f t="shared" si="3"/>
        <v>1400</v>
      </c>
    </row>
    <row r="206" spans="3:8" x14ac:dyDescent="0.25">
      <c r="C206" s="11"/>
      <c r="D206" s="6"/>
      <c r="E206" s="6"/>
      <c r="F206" s="12"/>
      <c r="G206" s="12"/>
      <c r="H206" s="7">
        <f t="shared" si="3"/>
        <v>1400</v>
      </c>
    </row>
    <row r="207" spans="3:8" x14ac:dyDescent="0.25">
      <c r="C207" s="11"/>
      <c r="D207" s="6"/>
      <c r="E207" s="6"/>
      <c r="F207" s="12"/>
      <c r="G207" s="12"/>
      <c r="H207" s="7">
        <f t="shared" si="3"/>
        <v>1400</v>
      </c>
    </row>
    <row r="208" spans="3:8" x14ac:dyDescent="0.25">
      <c r="C208" s="11"/>
      <c r="D208" s="6"/>
      <c r="E208" s="6"/>
      <c r="F208" s="12"/>
      <c r="G208" s="12"/>
      <c r="H208" s="7">
        <f t="shared" si="3"/>
        <v>1400</v>
      </c>
    </row>
    <row r="209" spans="3:8" x14ac:dyDescent="0.25">
      <c r="C209" s="11"/>
      <c r="D209" s="6"/>
      <c r="E209" s="6"/>
      <c r="F209" s="12"/>
      <c r="G209" s="12"/>
      <c r="H209" s="7">
        <f t="shared" si="3"/>
        <v>1400</v>
      </c>
    </row>
    <row r="210" spans="3:8" x14ac:dyDescent="0.25">
      <c r="C210" s="11"/>
      <c r="D210" s="6"/>
      <c r="E210" s="6"/>
      <c r="F210" s="12"/>
      <c r="G210" s="12"/>
      <c r="H210" s="7">
        <f t="shared" si="3"/>
        <v>1400</v>
      </c>
    </row>
    <row r="211" spans="3:8" x14ac:dyDescent="0.25">
      <c r="C211" s="11"/>
      <c r="D211" s="6"/>
      <c r="E211" s="6"/>
      <c r="F211" s="12"/>
      <c r="G211" s="12"/>
      <c r="H211" s="7">
        <f t="shared" si="3"/>
        <v>1400</v>
      </c>
    </row>
    <row r="212" spans="3:8" x14ac:dyDescent="0.25">
      <c r="C212" s="11"/>
      <c r="D212" s="6"/>
      <c r="E212" s="6"/>
      <c r="F212" s="12"/>
      <c r="G212" s="12"/>
      <c r="H212" s="7">
        <f t="shared" si="3"/>
        <v>1400</v>
      </c>
    </row>
    <row r="213" spans="3:8" x14ac:dyDescent="0.25">
      <c r="C213" s="11"/>
      <c r="D213" s="6"/>
      <c r="E213" s="6"/>
      <c r="F213" s="12"/>
      <c r="G213" s="12"/>
      <c r="H213" s="7">
        <f t="shared" si="3"/>
        <v>1400</v>
      </c>
    </row>
    <row r="214" spans="3:8" x14ac:dyDescent="0.25">
      <c r="C214" s="11"/>
      <c r="D214" s="6"/>
      <c r="E214" s="6"/>
      <c r="F214" s="12"/>
      <c r="G214" s="12"/>
      <c r="H214" s="7">
        <f t="shared" si="3"/>
        <v>1400</v>
      </c>
    </row>
    <row r="215" spans="3:8" x14ac:dyDescent="0.25">
      <c r="C215" s="11"/>
      <c r="D215" s="6"/>
      <c r="E215" s="6"/>
      <c r="F215" s="12"/>
      <c r="G215" s="12"/>
      <c r="H215" s="7">
        <f t="shared" si="3"/>
        <v>1400</v>
      </c>
    </row>
    <row r="216" spans="3:8" x14ac:dyDescent="0.25">
      <c r="C216" s="11"/>
      <c r="D216" s="6"/>
      <c r="E216" s="6"/>
      <c r="F216" s="12"/>
      <c r="G216" s="12"/>
      <c r="H216" s="7">
        <f t="shared" si="3"/>
        <v>1400</v>
      </c>
    </row>
    <row r="217" spans="3:8" x14ac:dyDescent="0.25">
      <c r="C217" s="11"/>
      <c r="D217" s="6"/>
      <c r="E217" s="6"/>
      <c r="F217" s="12"/>
      <c r="G217" s="12"/>
      <c r="H217" s="7">
        <f t="shared" si="3"/>
        <v>1400</v>
      </c>
    </row>
    <row r="218" spans="3:8" x14ac:dyDescent="0.25">
      <c r="C218" s="11"/>
      <c r="D218" s="6"/>
      <c r="E218" s="6"/>
      <c r="F218" s="12"/>
      <c r="G218" s="12"/>
      <c r="H218" s="7">
        <f t="shared" si="3"/>
        <v>1400</v>
      </c>
    </row>
    <row r="219" spans="3:8" x14ac:dyDescent="0.25">
      <c r="C219" s="11"/>
      <c r="D219" s="6"/>
      <c r="E219" s="6"/>
      <c r="F219" s="12"/>
      <c r="G219" s="12"/>
      <c r="H219" s="7">
        <f t="shared" si="3"/>
        <v>1400</v>
      </c>
    </row>
    <row r="220" spans="3:8" x14ac:dyDescent="0.25">
      <c r="C220" s="11"/>
      <c r="D220" s="6"/>
      <c r="E220" s="6"/>
      <c r="F220" s="12"/>
      <c r="G220" s="12"/>
      <c r="H220" s="7">
        <f t="shared" si="3"/>
        <v>1400</v>
      </c>
    </row>
    <row r="221" spans="3:8" x14ac:dyDescent="0.25">
      <c r="C221" s="11"/>
      <c r="D221" s="6"/>
      <c r="E221" s="6"/>
      <c r="F221" s="12"/>
      <c r="G221" s="12"/>
      <c r="H221" s="7">
        <f t="shared" si="3"/>
        <v>1400</v>
      </c>
    </row>
    <row r="222" spans="3:8" x14ac:dyDescent="0.25">
      <c r="C222" s="11"/>
      <c r="D222" s="6"/>
      <c r="E222" s="6"/>
      <c r="F222" s="12"/>
      <c r="G222" s="12"/>
      <c r="H222" s="7">
        <f t="shared" si="3"/>
        <v>1400</v>
      </c>
    </row>
    <row r="223" spans="3:8" x14ac:dyDescent="0.25">
      <c r="C223" s="11"/>
      <c r="D223" s="6"/>
      <c r="E223" s="6"/>
      <c r="F223" s="12"/>
      <c r="G223" s="12"/>
      <c r="H223" s="7">
        <f t="shared" si="3"/>
        <v>1400</v>
      </c>
    </row>
    <row r="224" spans="3:8" x14ac:dyDescent="0.25">
      <c r="C224" s="11"/>
      <c r="D224" s="6"/>
      <c r="E224" s="6"/>
      <c r="F224" s="12"/>
      <c r="G224" s="12"/>
      <c r="H224" s="7">
        <f t="shared" si="3"/>
        <v>1400</v>
      </c>
    </row>
    <row r="225" spans="3:8" x14ac:dyDescent="0.25">
      <c r="C225" s="11"/>
      <c r="D225" s="6"/>
      <c r="E225" s="6"/>
      <c r="F225" s="12"/>
      <c r="G225" s="12"/>
      <c r="H225" s="7">
        <f t="shared" si="3"/>
        <v>1400</v>
      </c>
    </row>
    <row r="226" spans="3:8" x14ac:dyDescent="0.25">
      <c r="C226" s="11"/>
      <c r="D226" s="6"/>
      <c r="E226" s="6"/>
      <c r="F226" s="12"/>
      <c r="G226" s="12"/>
      <c r="H226" s="7">
        <f t="shared" si="3"/>
        <v>1400</v>
      </c>
    </row>
    <row r="227" spans="3:8" x14ac:dyDescent="0.25">
      <c r="C227" s="11"/>
      <c r="D227" s="6"/>
      <c r="E227" s="6"/>
      <c r="F227" s="12"/>
      <c r="G227" s="12"/>
      <c r="H227" s="7">
        <f t="shared" si="3"/>
        <v>1400</v>
      </c>
    </row>
    <row r="228" spans="3:8" x14ac:dyDescent="0.25">
      <c r="C228" s="11"/>
      <c r="D228" s="6"/>
      <c r="E228" s="6"/>
      <c r="F228" s="12"/>
      <c r="G228" s="12"/>
      <c r="H228" s="7">
        <f t="shared" si="3"/>
        <v>1400</v>
      </c>
    </row>
    <row r="229" spans="3:8" x14ac:dyDescent="0.25">
      <c r="C229" s="11"/>
      <c r="D229" s="6"/>
      <c r="E229" s="6"/>
      <c r="F229" s="12"/>
      <c r="G229" s="12"/>
      <c r="H229" s="7">
        <f t="shared" si="3"/>
        <v>1400</v>
      </c>
    </row>
    <row r="230" spans="3:8" x14ac:dyDescent="0.25">
      <c r="C230" s="11"/>
      <c r="D230" s="6"/>
      <c r="E230" s="6"/>
      <c r="F230" s="12"/>
      <c r="G230" s="12"/>
      <c r="H230" s="7">
        <f t="shared" si="3"/>
        <v>1400</v>
      </c>
    </row>
    <row r="231" spans="3:8" x14ac:dyDescent="0.25">
      <c r="C231" s="11"/>
      <c r="D231" s="6"/>
      <c r="E231" s="6"/>
      <c r="F231" s="12"/>
      <c r="G231" s="12"/>
      <c r="H231" s="7">
        <f t="shared" si="3"/>
        <v>1400</v>
      </c>
    </row>
    <row r="232" spans="3:8" x14ac:dyDescent="0.25">
      <c r="C232" s="11"/>
      <c r="D232" s="6"/>
      <c r="E232" s="6"/>
      <c r="F232" s="12"/>
      <c r="G232" s="12"/>
      <c r="H232" s="7">
        <f t="shared" si="3"/>
        <v>1400</v>
      </c>
    </row>
    <row r="233" spans="3:8" x14ac:dyDescent="0.25">
      <c r="C233" s="11"/>
      <c r="D233" s="6"/>
      <c r="E233" s="6"/>
      <c r="F233" s="12"/>
      <c r="G233" s="12"/>
      <c r="H233" s="7">
        <f t="shared" si="3"/>
        <v>1400</v>
      </c>
    </row>
    <row r="234" spans="3:8" x14ac:dyDescent="0.25">
      <c r="C234" s="11"/>
      <c r="D234" s="6"/>
      <c r="E234" s="6"/>
      <c r="F234" s="12"/>
      <c r="G234" s="12"/>
      <c r="H234" s="7">
        <f t="shared" si="3"/>
        <v>1400</v>
      </c>
    </row>
    <row r="235" spans="3:8" x14ac:dyDescent="0.25">
      <c r="C235" s="11"/>
      <c r="D235" s="6"/>
      <c r="E235" s="6"/>
      <c r="F235" s="12"/>
      <c r="G235" s="12"/>
      <c r="H235" s="7">
        <f t="shared" si="3"/>
        <v>1400</v>
      </c>
    </row>
    <row r="236" spans="3:8" x14ac:dyDescent="0.25">
      <c r="C236" s="11"/>
      <c r="D236" s="6"/>
      <c r="E236" s="6"/>
      <c r="F236" s="12"/>
      <c r="G236" s="12"/>
      <c r="H236" s="7">
        <f t="shared" si="3"/>
        <v>1400</v>
      </c>
    </row>
    <row r="237" spans="3:8" x14ac:dyDescent="0.25">
      <c r="C237" s="11"/>
      <c r="D237" s="6"/>
      <c r="E237" s="6"/>
      <c r="F237" s="12"/>
      <c r="G237" s="12"/>
      <c r="H237" s="7">
        <f t="shared" si="3"/>
        <v>1400</v>
      </c>
    </row>
    <row r="238" spans="3:8" x14ac:dyDescent="0.25">
      <c r="C238" s="11"/>
      <c r="D238" s="6"/>
      <c r="E238" s="6"/>
      <c r="F238" s="12"/>
      <c r="G238" s="12"/>
      <c r="H238" s="7">
        <f t="shared" si="3"/>
        <v>1400</v>
      </c>
    </row>
    <row r="239" spans="3:8" x14ac:dyDescent="0.25">
      <c r="C239" s="11"/>
      <c r="D239" s="6"/>
      <c r="E239" s="6"/>
      <c r="F239" s="12"/>
      <c r="G239" s="12"/>
      <c r="H239" s="7">
        <f t="shared" si="3"/>
        <v>1400</v>
      </c>
    </row>
    <row r="240" spans="3:8" x14ac:dyDescent="0.25">
      <c r="C240" s="11"/>
      <c r="D240" s="6"/>
      <c r="E240" s="6"/>
      <c r="F240" s="12"/>
      <c r="G240" s="12"/>
      <c r="H240" s="7">
        <f t="shared" si="3"/>
        <v>1400</v>
      </c>
    </row>
    <row r="241" spans="3:8" x14ac:dyDescent="0.25">
      <c r="C241" s="11"/>
      <c r="D241" s="6"/>
      <c r="E241" s="6"/>
      <c r="F241" s="12"/>
      <c r="G241" s="12"/>
      <c r="H241" s="7">
        <f t="shared" si="3"/>
        <v>1400</v>
      </c>
    </row>
    <row r="242" spans="3:8" x14ac:dyDescent="0.25">
      <c r="C242" s="11"/>
      <c r="D242" s="6"/>
      <c r="E242" s="6"/>
      <c r="F242" s="12"/>
      <c r="G242" s="12"/>
      <c r="H242" s="7">
        <f t="shared" si="3"/>
        <v>1400</v>
      </c>
    </row>
    <row r="243" spans="3:8" x14ac:dyDescent="0.25">
      <c r="C243" s="11"/>
      <c r="D243" s="6"/>
      <c r="E243" s="6"/>
      <c r="F243" s="12"/>
      <c r="G243" s="12"/>
      <c r="H243" s="7">
        <f t="shared" si="3"/>
        <v>1400</v>
      </c>
    </row>
    <row r="244" spans="3:8" x14ac:dyDescent="0.25">
      <c r="C244" s="11"/>
      <c r="D244" s="6"/>
      <c r="E244" s="6"/>
      <c r="F244" s="12"/>
      <c r="G244" s="12"/>
      <c r="H244" s="7">
        <f t="shared" si="3"/>
        <v>1400</v>
      </c>
    </row>
    <row r="245" spans="3:8" x14ac:dyDescent="0.25">
      <c r="C245" s="11"/>
      <c r="D245" s="6"/>
      <c r="E245" s="6"/>
      <c r="F245" s="12"/>
      <c r="G245" s="12"/>
      <c r="H245" s="7">
        <f t="shared" si="3"/>
        <v>1400</v>
      </c>
    </row>
    <row r="246" spans="3:8" x14ac:dyDescent="0.25">
      <c r="C246" s="11"/>
      <c r="D246" s="6"/>
      <c r="E246" s="6"/>
      <c r="F246" s="12"/>
      <c r="G246" s="12"/>
      <c r="H246" s="7">
        <f t="shared" si="3"/>
        <v>1400</v>
      </c>
    </row>
    <row r="247" spans="3:8" x14ac:dyDescent="0.25">
      <c r="C247" s="11"/>
      <c r="D247" s="6"/>
      <c r="E247" s="6"/>
      <c r="F247" s="12"/>
      <c r="G247" s="12"/>
      <c r="H247" s="7">
        <f t="shared" si="3"/>
        <v>1400</v>
      </c>
    </row>
    <row r="248" spans="3:8" x14ac:dyDescent="0.25">
      <c r="C248" s="11"/>
      <c r="D248" s="6"/>
      <c r="E248" s="6"/>
      <c r="F248" s="12"/>
      <c r="G248" s="12"/>
      <c r="H248" s="7">
        <f t="shared" si="3"/>
        <v>1400</v>
      </c>
    </row>
    <row r="249" spans="3:8" x14ac:dyDescent="0.25">
      <c r="C249" s="11"/>
      <c r="D249" s="6"/>
      <c r="E249" s="6"/>
      <c r="F249" s="12"/>
      <c r="G249" s="12"/>
      <c r="H249" s="7">
        <f t="shared" si="3"/>
        <v>1400</v>
      </c>
    </row>
    <row r="250" spans="3:8" x14ac:dyDescent="0.25">
      <c r="C250" s="11"/>
      <c r="D250" s="6"/>
      <c r="E250" s="6"/>
      <c r="F250" s="12"/>
      <c r="G250" s="12"/>
      <c r="H250" s="7">
        <f t="shared" si="3"/>
        <v>1400</v>
      </c>
    </row>
    <row r="251" spans="3:8" x14ac:dyDescent="0.25">
      <c r="C251" s="11"/>
      <c r="D251" s="6"/>
      <c r="E251" s="6"/>
      <c r="F251" s="12"/>
      <c r="G251" s="12"/>
      <c r="H251" s="7">
        <f t="shared" si="3"/>
        <v>1400</v>
      </c>
    </row>
    <row r="252" spans="3:8" x14ac:dyDescent="0.25">
      <c r="C252" s="11"/>
      <c r="D252" s="6"/>
      <c r="E252" s="6"/>
      <c r="F252" s="12"/>
      <c r="G252" s="12"/>
      <c r="H252" s="7">
        <f t="shared" si="3"/>
        <v>1400</v>
      </c>
    </row>
    <row r="253" spans="3:8" x14ac:dyDescent="0.25">
      <c r="C253" s="11"/>
      <c r="D253" s="6"/>
      <c r="E253" s="6"/>
      <c r="F253" s="12"/>
      <c r="G253" s="12"/>
      <c r="H253" s="7">
        <f t="shared" si="3"/>
        <v>1400</v>
      </c>
    </row>
    <row r="254" spans="3:8" x14ac:dyDescent="0.25">
      <c r="C254" s="11"/>
      <c r="D254" s="6"/>
      <c r="E254" s="6"/>
      <c r="F254" s="12"/>
      <c r="G254" s="12"/>
      <c r="H254" s="7">
        <f t="shared" si="3"/>
        <v>1400</v>
      </c>
    </row>
    <row r="255" spans="3:8" x14ac:dyDescent="0.25">
      <c r="C255" s="11"/>
      <c r="D255" s="6"/>
      <c r="E255" s="6"/>
      <c r="F255" s="12"/>
      <c r="G255" s="12"/>
      <c r="H255" s="7">
        <f t="shared" si="3"/>
        <v>1400</v>
      </c>
    </row>
    <row r="256" spans="3:8" x14ac:dyDescent="0.25">
      <c r="C256" s="11"/>
      <c r="D256" s="6"/>
      <c r="E256" s="6"/>
      <c r="F256" s="12"/>
      <c r="G256" s="12"/>
      <c r="H256" s="7">
        <f t="shared" si="3"/>
        <v>1400</v>
      </c>
    </row>
    <row r="257" spans="3:8" x14ac:dyDescent="0.25">
      <c r="C257" s="11"/>
      <c r="D257" s="6"/>
      <c r="E257" s="6"/>
      <c r="F257" s="12"/>
      <c r="G257" s="12"/>
      <c r="H257" s="7">
        <f t="shared" si="3"/>
        <v>1400</v>
      </c>
    </row>
    <row r="258" spans="3:8" x14ac:dyDescent="0.25">
      <c r="C258" s="11"/>
      <c r="D258" s="6"/>
      <c r="E258" s="6"/>
      <c r="F258" s="12"/>
      <c r="G258" s="12"/>
      <c r="H258" s="7">
        <f t="shared" si="3"/>
        <v>1400</v>
      </c>
    </row>
    <row r="259" spans="3:8" x14ac:dyDescent="0.25">
      <c r="C259" s="11"/>
      <c r="D259" s="6"/>
      <c r="E259" s="6"/>
      <c r="F259" s="12"/>
      <c r="G259" s="12"/>
      <c r="H259" s="7">
        <f t="shared" si="3"/>
        <v>1400</v>
      </c>
    </row>
    <row r="260" spans="3:8" x14ac:dyDescent="0.25">
      <c r="C260" s="11"/>
      <c r="D260" s="6"/>
      <c r="E260" s="6"/>
      <c r="F260" s="12"/>
      <c r="G260" s="12"/>
      <c r="H260" s="7">
        <f t="shared" si="3"/>
        <v>1400</v>
      </c>
    </row>
    <row r="261" spans="3:8" x14ac:dyDescent="0.25">
      <c r="C261" s="11"/>
      <c r="D261" s="6"/>
      <c r="E261" s="6"/>
      <c r="F261" s="12"/>
      <c r="G261" s="12"/>
      <c r="H261" s="7">
        <f t="shared" si="3"/>
        <v>1400</v>
      </c>
    </row>
    <row r="262" spans="3:8" x14ac:dyDescent="0.25">
      <c r="C262" s="11"/>
      <c r="D262" s="6"/>
      <c r="E262" s="6"/>
      <c r="F262" s="12"/>
      <c r="G262" s="12"/>
      <c r="H262" s="7">
        <f t="shared" si="3"/>
        <v>1400</v>
      </c>
    </row>
    <row r="263" spans="3:8" x14ac:dyDescent="0.25">
      <c r="C263" s="11"/>
      <c r="D263" s="6"/>
      <c r="E263" s="6"/>
      <c r="F263" s="12"/>
      <c r="G263" s="12"/>
      <c r="H263" s="7">
        <f t="shared" si="3"/>
        <v>1400</v>
      </c>
    </row>
    <row r="264" spans="3:8" x14ac:dyDescent="0.25">
      <c r="C264" s="11"/>
      <c r="D264" s="6"/>
      <c r="E264" s="6"/>
      <c r="F264" s="12"/>
      <c r="G264" s="12"/>
      <c r="H264" s="7">
        <f t="shared" si="3"/>
        <v>1400</v>
      </c>
    </row>
    <row r="265" spans="3:8" x14ac:dyDescent="0.25">
      <c r="C265" s="11"/>
      <c r="D265" s="6"/>
      <c r="E265" s="6"/>
      <c r="F265" s="12"/>
      <c r="G265" s="12"/>
      <c r="H265" s="7">
        <f t="shared" ref="H265:H328" si="4">F265-G265+H264</f>
        <v>1400</v>
      </c>
    </row>
    <row r="266" spans="3:8" x14ac:dyDescent="0.25">
      <c r="C266" s="11"/>
      <c r="D266" s="6"/>
      <c r="E266" s="6"/>
      <c r="F266" s="12"/>
      <c r="G266" s="12"/>
      <c r="H266" s="7">
        <f t="shared" si="4"/>
        <v>1400</v>
      </c>
    </row>
    <row r="267" spans="3:8" x14ac:dyDescent="0.25">
      <c r="C267" s="11"/>
      <c r="D267" s="6"/>
      <c r="E267" s="6"/>
      <c r="F267" s="12"/>
      <c r="G267" s="12"/>
      <c r="H267" s="7">
        <f t="shared" si="4"/>
        <v>1400</v>
      </c>
    </row>
    <row r="268" spans="3:8" x14ac:dyDescent="0.25">
      <c r="C268" s="11"/>
      <c r="D268" s="6"/>
      <c r="E268" s="6"/>
      <c r="F268" s="12"/>
      <c r="G268" s="12"/>
      <c r="H268" s="7">
        <f t="shared" si="4"/>
        <v>1400</v>
      </c>
    </row>
    <row r="269" spans="3:8" x14ac:dyDescent="0.25">
      <c r="C269" s="11"/>
      <c r="D269" s="6"/>
      <c r="E269" s="6"/>
      <c r="F269" s="12"/>
      <c r="G269" s="12"/>
      <c r="H269" s="7">
        <f t="shared" si="4"/>
        <v>1400</v>
      </c>
    </row>
    <row r="270" spans="3:8" x14ac:dyDescent="0.25">
      <c r="C270" s="11"/>
      <c r="D270" s="6"/>
      <c r="E270" s="6"/>
      <c r="F270" s="12"/>
      <c r="G270" s="12"/>
      <c r="H270" s="7">
        <f t="shared" si="4"/>
        <v>1400</v>
      </c>
    </row>
    <row r="271" spans="3:8" x14ac:dyDescent="0.25">
      <c r="C271" s="11"/>
      <c r="D271" s="6"/>
      <c r="E271" s="6"/>
      <c r="F271" s="12"/>
      <c r="G271" s="12"/>
      <c r="H271" s="7">
        <f t="shared" si="4"/>
        <v>1400</v>
      </c>
    </row>
    <row r="272" spans="3:8" x14ac:dyDescent="0.25">
      <c r="C272" s="11"/>
      <c r="D272" s="6"/>
      <c r="E272" s="6"/>
      <c r="F272" s="12"/>
      <c r="G272" s="12"/>
      <c r="H272" s="7">
        <f t="shared" si="4"/>
        <v>1400</v>
      </c>
    </row>
    <row r="273" spans="3:8" x14ac:dyDescent="0.25">
      <c r="C273" s="11"/>
      <c r="D273" s="6"/>
      <c r="E273" s="6"/>
      <c r="F273" s="12"/>
      <c r="G273" s="12"/>
      <c r="H273" s="7">
        <f t="shared" si="4"/>
        <v>1400</v>
      </c>
    </row>
    <row r="274" spans="3:8" x14ac:dyDescent="0.25">
      <c r="C274" s="11"/>
      <c r="D274" s="6"/>
      <c r="E274" s="6"/>
      <c r="F274" s="12"/>
      <c r="G274" s="12"/>
      <c r="H274" s="7">
        <f t="shared" si="4"/>
        <v>1400</v>
      </c>
    </row>
    <row r="275" spans="3:8" x14ac:dyDescent="0.25">
      <c r="C275" s="11"/>
      <c r="D275" s="6"/>
      <c r="E275" s="6"/>
      <c r="F275" s="12"/>
      <c r="G275" s="12"/>
      <c r="H275" s="7">
        <f t="shared" si="4"/>
        <v>1400</v>
      </c>
    </row>
    <row r="276" spans="3:8" x14ac:dyDescent="0.25">
      <c r="C276" s="11"/>
      <c r="D276" s="6"/>
      <c r="E276" s="6"/>
      <c r="F276" s="12"/>
      <c r="G276" s="12"/>
      <c r="H276" s="7">
        <f t="shared" si="4"/>
        <v>1400</v>
      </c>
    </row>
    <row r="277" spans="3:8" x14ac:dyDescent="0.25">
      <c r="C277" s="11"/>
      <c r="D277" s="6"/>
      <c r="E277" s="6"/>
      <c r="F277" s="12"/>
      <c r="G277" s="12"/>
      <c r="H277" s="7">
        <f t="shared" si="4"/>
        <v>1400</v>
      </c>
    </row>
    <row r="278" spans="3:8" x14ac:dyDescent="0.25">
      <c r="C278" s="11"/>
      <c r="D278" s="6"/>
      <c r="E278" s="6"/>
      <c r="F278" s="12"/>
      <c r="G278" s="12"/>
      <c r="H278" s="7">
        <f t="shared" si="4"/>
        <v>1400</v>
      </c>
    </row>
    <row r="279" spans="3:8" x14ac:dyDescent="0.25">
      <c r="C279" s="11"/>
      <c r="D279" s="6"/>
      <c r="E279" s="6"/>
      <c r="F279" s="12"/>
      <c r="G279" s="12"/>
      <c r="H279" s="7">
        <f t="shared" si="4"/>
        <v>1400</v>
      </c>
    </row>
    <row r="280" spans="3:8" x14ac:dyDescent="0.25">
      <c r="C280" s="11"/>
      <c r="D280" s="6"/>
      <c r="E280" s="6"/>
      <c r="F280" s="12"/>
      <c r="G280" s="12"/>
      <c r="H280" s="7">
        <f t="shared" si="4"/>
        <v>1400</v>
      </c>
    </row>
    <row r="281" spans="3:8" x14ac:dyDescent="0.25">
      <c r="C281" s="11"/>
      <c r="D281" s="6"/>
      <c r="E281" s="6"/>
      <c r="F281" s="12"/>
      <c r="G281" s="12"/>
      <c r="H281" s="7">
        <f t="shared" si="4"/>
        <v>1400</v>
      </c>
    </row>
    <row r="282" spans="3:8" x14ac:dyDescent="0.25">
      <c r="C282" s="11"/>
      <c r="D282" s="6"/>
      <c r="E282" s="6"/>
      <c r="F282" s="12"/>
      <c r="G282" s="12"/>
      <c r="H282" s="7">
        <f t="shared" si="4"/>
        <v>1400</v>
      </c>
    </row>
    <row r="283" spans="3:8" x14ac:dyDescent="0.25">
      <c r="C283" s="11"/>
      <c r="D283" s="6"/>
      <c r="E283" s="6"/>
      <c r="F283" s="12"/>
      <c r="G283" s="12"/>
      <c r="H283" s="7">
        <f t="shared" si="4"/>
        <v>1400</v>
      </c>
    </row>
    <row r="284" spans="3:8" x14ac:dyDescent="0.25">
      <c r="C284" s="11"/>
      <c r="D284" s="6"/>
      <c r="E284" s="6"/>
      <c r="F284" s="12"/>
      <c r="G284" s="12"/>
      <c r="H284" s="7">
        <f t="shared" si="4"/>
        <v>1400</v>
      </c>
    </row>
    <row r="285" spans="3:8" x14ac:dyDescent="0.25">
      <c r="C285" s="11"/>
      <c r="D285" s="6"/>
      <c r="E285" s="6"/>
      <c r="F285" s="12"/>
      <c r="G285" s="12"/>
      <c r="H285" s="7">
        <f t="shared" si="4"/>
        <v>1400</v>
      </c>
    </row>
    <row r="286" spans="3:8" x14ac:dyDescent="0.25">
      <c r="C286" s="11"/>
      <c r="D286" s="6"/>
      <c r="E286" s="6"/>
      <c r="F286" s="12"/>
      <c r="G286" s="12"/>
      <c r="H286" s="7">
        <f t="shared" si="4"/>
        <v>1400</v>
      </c>
    </row>
    <row r="287" spans="3:8" x14ac:dyDescent="0.25">
      <c r="C287" s="11"/>
      <c r="D287" s="6"/>
      <c r="E287" s="6"/>
      <c r="F287" s="12"/>
      <c r="G287" s="12"/>
      <c r="H287" s="7">
        <f t="shared" si="4"/>
        <v>1400</v>
      </c>
    </row>
    <row r="288" spans="3:8" x14ac:dyDescent="0.25">
      <c r="C288" s="11"/>
      <c r="D288" s="6"/>
      <c r="E288" s="6"/>
      <c r="F288" s="12"/>
      <c r="G288" s="12"/>
      <c r="H288" s="7">
        <f t="shared" si="4"/>
        <v>1400</v>
      </c>
    </row>
    <row r="289" spans="3:8" x14ac:dyDescent="0.25">
      <c r="C289" s="11"/>
      <c r="D289" s="6"/>
      <c r="E289" s="6"/>
      <c r="F289" s="12"/>
      <c r="G289" s="12"/>
      <c r="H289" s="7">
        <f t="shared" si="4"/>
        <v>1400</v>
      </c>
    </row>
    <row r="290" spans="3:8" x14ac:dyDescent="0.25">
      <c r="C290" s="11"/>
      <c r="D290" s="6"/>
      <c r="E290" s="6"/>
      <c r="F290" s="12"/>
      <c r="G290" s="12"/>
      <c r="H290" s="7">
        <f t="shared" si="4"/>
        <v>1400</v>
      </c>
    </row>
    <row r="291" spans="3:8" x14ac:dyDescent="0.25">
      <c r="C291" s="11"/>
      <c r="D291" s="6"/>
      <c r="E291" s="6"/>
      <c r="F291" s="12"/>
      <c r="G291" s="12"/>
      <c r="H291" s="7">
        <f t="shared" si="4"/>
        <v>1400</v>
      </c>
    </row>
    <row r="292" spans="3:8" x14ac:dyDescent="0.25">
      <c r="C292" s="11"/>
      <c r="D292" s="6"/>
      <c r="E292" s="6"/>
      <c r="F292" s="12"/>
      <c r="G292" s="12"/>
      <c r="H292" s="7">
        <f t="shared" si="4"/>
        <v>1400</v>
      </c>
    </row>
    <row r="293" spans="3:8" x14ac:dyDescent="0.25">
      <c r="C293" s="11"/>
      <c r="D293" s="6"/>
      <c r="E293" s="6"/>
      <c r="F293" s="12"/>
      <c r="G293" s="12"/>
      <c r="H293" s="7">
        <f t="shared" si="4"/>
        <v>1400</v>
      </c>
    </row>
    <row r="294" spans="3:8" x14ac:dyDescent="0.25">
      <c r="C294" s="11"/>
      <c r="D294" s="6"/>
      <c r="E294" s="6"/>
      <c r="F294" s="12"/>
      <c r="G294" s="12"/>
      <c r="H294" s="7">
        <f t="shared" si="4"/>
        <v>1400</v>
      </c>
    </row>
    <row r="295" spans="3:8" x14ac:dyDescent="0.25">
      <c r="C295" s="11"/>
      <c r="D295" s="6"/>
      <c r="E295" s="6"/>
      <c r="F295" s="12"/>
      <c r="G295" s="12"/>
      <c r="H295" s="7">
        <f t="shared" si="4"/>
        <v>1400</v>
      </c>
    </row>
    <row r="296" spans="3:8" x14ac:dyDescent="0.25">
      <c r="C296" s="11"/>
      <c r="D296" s="6"/>
      <c r="E296" s="6"/>
      <c r="F296" s="12"/>
      <c r="G296" s="12"/>
      <c r="H296" s="7">
        <f t="shared" si="4"/>
        <v>1400</v>
      </c>
    </row>
    <row r="297" spans="3:8" x14ac:dyDescent="0.25">
      <c r="C297" s="11"/>
      <c r="D297" s="6"/>
      <c r="E297" s="6"/>
      <c r="F297" s="12"/>
      <c r="G297" s="12"/>
      <c r="H297" s="7">
        <f t="shared" si="4"/>
        <v>1400</v>
      </c>
    </row>
    <row r="298" spans="3:8" x14ac:dyDescent="0.25">
      <c r="C298" s="11"/>
      <c r="D298" s="6"/>
      <c r="E298" s="6"/>
      <c r="F298" s="12"/>
      <c r="G298" s="12"/>
      <c r="H298" s="7">
        <f t="shared" si="4"/>
        <v>1400</v>
      </c>
    </row>
    <row r="299" spans="3:8" x14ac:dyDescent="0.25">
      <c r="C299" s="11"/>
      <c r="D299" s="6"/>
      <c r="E299" s="6"/>
      <c r="F299" s="12"/>
      <c r="G299" s="12"/>
      <c r="H299" s="7">
        <f t="shared" si="4"/>
        <v>1400</v>
      </c>
    </row>
    <row r="300" spans="3:8" x14ac:dyDescent="0.25">
      <c r="C300" s="11"/>
      <c r="D300" s="6"/>
      <c r="E300" s="6"/>
      <c r="F300" s="12"/>
      <c r="G300" s="12"/>
      <c r="H300" s="7">
        <f t="shared" si="4"/>
        <v>1400</v>
      </c>
    </row>
    <row r="301" spans="3:8" x14ac:dyDescent="0.25">
      <c r="C301" s="11"/>
      <c r="D301" s="6"/>
      <c r="E301" s="6"/>
      <c r="F301" s="12"/>
      <c r="G301" s="12"/>
      <c r="H301" s="7">
        <f t="shared" si="4"/>
        <v>1400</v>
      </c>
    </row>
    <row r="302" spans="3:8" x14ac:dyDescent="0.25">
      <c r="C302" s="11"/>
      <c r="D302" s="6"/>
      <c r="E302" s="6"/>
      <c r="F302" s="12"/>
      <c r="G302" s="12"/>
      <c r="H302" s="7">
        <f t="shared" si="4"/>
        <v>1400</v>
      </c>
    </row>
    <row r="303" spans="3:8" x14ac:dyDescent="0.25">
      <c r="C303" s="11"/>
      <c r="D303" s="6"/>
      <c r="E303" s="6"/>
      <c r="F303" s="12"/>
      <c r="G303" s="12"/>
      <c r="H303" s="7">
        <f t="shared" si="4"/>
        <v>1400</v>
      </c>
    </row>
    <row r="304" spans="3:8" x14ac:dyDescent="0.25">
      <c r="C304" s="11"/>
      <c r="D304" s="6"/>
      <c r="E304" s="6"/>
      <c r="F304" s="12"/>
      <c r="G304" s="12"/>
      <c r="H304" s="7">
        <f t="shared" si="4"/>
        <v>1400</v>
      </c>
    </row>
    <row r="305" spans="3:8" x14ac:dyDescent="0.25">
      <c r="C305" s="11"/>
      <c r="D305" s="6"/>
      <c r="E305" s="6"/>
      <c r="F305" s="12"/>
      <c r="G305" s="12"/>
      <c r="H305" s="7">
        <f t="shared" si="4"/>
        <v>1400</v>
      </c>
    </row>
    <row r="306" spans="3:8" x14ac:dyDescent="0.25">
      <c r="C306" s="11"/>
      <c r="D306" s="6"/>
      <c r="E306" s="6"/>
      <c r="F306" s="12"/>
      <c r="G306" s="12"/>
      <c r="H306" s="7">
        <f t="shared" si="4"/>
        <v>1400</v>
      </c>
    </row>
    <row r="307" spans="3:8" x14ac:dyDescent="0.25">
      <c r="C307" s="11"/>
      <c r="D307" s="6"/>
      <c r="E307" s="6"/>
      <c r="F307" s="12"/>
      <c r="G307" s="12"/>
      <c r="H307" s="7">
        <f t="shared" si="4"/>
        <v>1400</v>
      </c>
    </row>
    <row r="308" spans="3:8" x14ac:dyDescent="0.25">
      <c r="C308" s="11"/>
      <c r="D308" s="6"/>
      <c r="E308" s="6"/>
      <c r="F308" s="12"/>
      <c r="G308" s="12"/>
      <c r="H308" s="7">
        <f t="shared" si="4"/>
        <v>1400</v>
      </c>
    </row>
    <row r="309" spans="3:8" x14ac:dyDescent="0.25">
      <c r="C309" s="11"/>
      <c r="D309" s="6"/>
      <c r="E309" s="6"/>
      <c r="F309" s="12"/>
      <c r="G309" s="12"/>
      <c r="H309" s="7">
        <f t="shared" si="4"/>
        <v>1400</v>
      </c>
    </row>
    <row r="310" spans="3:8" x14ac:dyDescent="0.25">
      <c r="C310" s="11"/>
      <c r="D310" s="6"/>
      <c r="E310" s="6"/>
      <c r="F310" s="12"/>
      <c r="G310" s="12"/>
      <c r="H310" s="7">
        <f t="shared" si="4"/>
        <v>1400</v>
      </c>
    </row>
    <row r="311" spans="3:8" x14ac:dyDescent="0.25">
      <c r="C311" s="11"/>
      <c r="D311" s="6"/>
      <c r="E311" s="6"/>
      <c r="F311" s="12"/>
      <c r="G311" s="12"/>
      <c r="H311" s="7">
        <f t="shared" si="4"/>
        <v>1400</v>
      </c>
    </row>
    <row r="312" spans="3:8" x14ac:dyDescent="0.25">
      <c r="C312" s="11"/>
      <c r="D312" s="6"/>
      <c r="E312" s="6"/>
      <c r="F312" s="12"/>
      <c r="G312" s="12"/>
      <c r="H312" s="7">
        <f t="shared" si="4"/>
        <v>1400</v>
      </c>
    </row>
    <row r="313" spans="3:8" x14ac:dyDescent="0.25">
      <c r="C313" s="11"/>
      <c r="D313" s="6"/>
      <c r="E313" s="6"/>
      <c r="F313" s="12"/>
      <c r="G313" s="12"/>
      <c r="H313" s="7">
        <f t="shared" si="4"/>
        <v>1400</v>
      </c>
    </row>
    <row r="314" spans="3:8" x14ac:dyDescent="0.25">
      <c r="C314" s="11"/>
      <c r="D314" s="6"/>
      <c r="E314" s="6"/>
      <c r="F314" s="12"/>
      <c r="G314" s="12"/>
      <c r="H314" s="7">
        <f t="shared" si="4"/>
        <v>1400</v>
      </c>
    </row>
    <row r="315" spans="3:8" x14ac:dyDescent="0.25">
      <c r="C315" s="11"/>
      <c r="D315" s="6"/>
      <c r="E315" s="6"/>
      <c r="F315" s="12"/>
      <c r="G315" s="12"/>
      <c r="H315" s="7">
        <f t="shared" si="4"/>
        <v>1400</v>
      </c>
    </row>
    <row r="316" spans="3:8" x14ac:dyDescent="0.25">
      <c r="C316" s="11"/>
      <c r="D316" s="6"/>
      <c r="E316" s="6"/>
      <c r="F316" s="12"/>
      <c r="G316" s="12"/>
      <c r="H316" s="7">
        <f t="shared" si="4"/>
        <v>1400</v>
      </c>
    </row>
    <row r="317" spans="3:8" x14ac:dyDescent="0.25">
      <c r="C317" s="11"/>
      <c r="D317" s="6"/>
      <c r="E317" s="6"/>
      <c r="F317" s="12"/>
      <c r="G317" s="12"/>
      <c r="H317" s="7">
        <f t="shared" si="4"/>
        <v>1400</v>
      </c>
    </row>
    <row r="318" spans="3:8" x14ac:dyDescent="0.25">
      <c r="C318" s="11"/>
      <c r="D318" s="6"/>
      <c r="E318" s="6"/>
      <c r="F318" s="12"/>
      <c r="G318" s="12"/>
      <c r="H318" s="7">
        <f t="shared" si="4"/>
        <v>1400</v>
      </c>
    </row>
    <row r="319" spans="3:8" x14ac:dyDescent="0.25">
      <c r="C319" s="11"/>
      <c r="D319" s="6"/>
      <c r="E319" s="6"/>
      <c r="F319" s="12"/>
      <c r="G319" s="12"/>
      <c r="H319" s="7">
        <f t="shared" si="4"/>
        <v>1400</v>
      </c>
    </row>
    <row r="320" spans="3:8" x14ac:dyDescent="0.25">
      <c r="C320" s="11"/>
      <c r="D320" s="6"/>
      <c r="E320" s="6"/>
      <c r="F320" s="12"/>
      <c r="G320" s="12"/>
      <c r="H320" s="7">
        <f t="shared" si="4"/>
        <v>1400</v>
      </c>
    </row>
    <row r="321" spans="3:8" x14ac:dyDescent="0.25">
      <c r="C321" s="11"/>
      <c r="D321" s="6"/>
      <c r="E321" s="6"/>
      <c r="F321" s="12"/>
      <c r="G321" s="12"/>
      <c r="H321" s="7">
        <f t="shared" si="4"/>
        <v>1400</v>
      </c>
    </row>
    <row r="322" spans="3:8" x14ac:dyDescent="0.25">
      <c r="C322" s="11"/>
      <c r="D322" s="6"/>
      <c r="E322" s="6"/>
      <c r="F322" s="12"/>
      <c r="G322" s="12"/>
      <c r="H322" s="7">
        <f t="shared" si="4"/>
        <v>1400</v>
      </c>
    </row>
    <row r="323" spans="3:8" x14ac:dyDescent="0.25">
      <c r="C323" s="11"/>
      <c r="D323" s="6"/>
      <c r="E323" s="6"/>
      <c r="F323" s="12"/>
      <c r="G323" s="12"/>
      <c r="H323" s="7">
        <f t="shared" si="4"/>
        <v>1400</v>
      </c>
    </row>
    <row r="324" spans="3:8" x14ac:dyDescent="0.25">
      <c r="C324" s="11"/>
      <c r="D324" s="6"/>
      <c r="E324" s="6"/>
      <c r="F324" s="12"/>
      <c r="G324" s="12"/>
      <c r="H324" s="7">
        <f t="shared" si="4"/>
        <v>1400</v>
      </c>
    </row>
    <row r="325" spans="3:8" x14ac:dyDescent="0.25">
      <c r="C325" s="11"/>
      <c r="D325" s="6"/>
      <c r="E325" s="6"/>
      <c r="F325" s="12"/>
      <c r="G325" s="12"/>
      <c r="H325" s="7">
        <f t="shared" si="4"/>
        <v>1400</v>
      </c>
    </row>
    <row r="326" spans="3:8" x14ac:dyDescent="0.25">
      <c r="C326" s="11"/>
      <c r="D326" s="6"/>
      <c r="E326" s="6"/>
      <c r="F326" s="12"/>
      <c r="G326" s="12"/>
      <c r="H326" s="7">
        <f t="shared" si="4"/>
        <v>1400</v>
      </c>
    </row>
    <row r="327" spans="3:8" x14ac:dyDescent="0.25">
      <c r="C327" s="11"/>
      <c r="D327" s="6"/>
      <c r="E327" s="6"/>
      <c r="F327" s="12"/>
      <c r="G327" s="12"/>
      <c r="H327" s="7">
        <f t="shared" si="4"/>
        <v>1400</v>
      </c>
    </row>
    <row r="328" spans="3:8" x14ac:dyDescent="0.25">
      <c r="C328" s="11"/>
      <c r="D328" s="6"/>
      <c r="E328" s="6"/>
      <c r="F328" s="12"/>
      <c r="G328" s="12"/>
      <c r="H328" s="7">
        <f t="shared" si="4"/>
        <v>1400</v>
      </c>
    </row>
    <row r="329" spans="3:8" x14ac:dyDescent="0.25">
      <c r="C329" s="11"/>
      <c r="D329" s="6"/>
      <c r="E329" s="6"/>
      <c r="F329" s="12"/>
      <c r="G329" s="12"/>
      <c r="H329" s="7">
        <f t="shared" ref="H329:H392" si="5">F329-G329+H328</f>
        <v>1400</v>
      </c>
    </row>
    <row r="330" spans="3:8" x14ac:dyDescent="0.25">
      <c r="C330" s="11"/>
      <c r="D330" s="6"/>
      <c r="E330" s="6"/>
      <c r="F330" s="12"/>
      <c r="G330" s="12"/>
      <c r="H330" s="7">
        <f t="shared" si="5"/>
        <v>1400</v>
      </c>
    </row>
    <row r="331" spans="3:8" x14ac:dyDescent="0.25">
      <c r="C331" s="11"/>
      <c r="D331" s="6"/>
      <c r="E331" s="6"/>
      <c r="F331" s="12"/>
      <c r="G331" s="12"/>
      <c r="H331" s="7">
        <f t="shared" si="5"/>
        <v>1400</v>
      </c>
    </row>
    <row r="332" spans="3:8" x14ac:dyDescent="0.25">
      <c r="C332" s="11"/>
      <c r="D332" s="6"/>
      <c r="E332" s="6"/>
      <c r="F332" s="12"/>
      <c r="G332" s="12"/>
      <c r="H332" s="7">
        <f t="shared" si="5"/>
        <v>1400</v>
      </c>
    </row>
    <row r="333" spans="3:8" x14ac:dyDescent="0.25">
      <c r="C333" s="11"/>
      <c r="D333" s="6"/>
      <c r="E333" s="6"/>
      <c r="F333" s="12"/>
      <c r="G333" s="12"/>
      <c r="H333" s="7">
        <f t="shared" si="5"/>
        <v>1400</v>
      </c>
    </row>
    <row r="334" spans="3:8" x14ac:dyDescent="0.25">
      <c r="C334" s="11"/>
      <c r="D334" s="6"/>
      <c r="E334" s="6"/>
      <c r="F334" s="12"/>
      <c r="G334" s="12"/>
      <c r="H334" s="7">
        <f t="shared" si="5"/>
        <v>1400</v>
      </c>
    </row>
    <row r="335" spans="3:8" x14ac:dyDescent="0.25">
      <c r="C335" s="11"/>
      <c r="D335" s="6"/>
      <c r="E335" s="6"/>
      <c r="F335" s="12"/>
      <c r="G335" s="12"/>
      <c r="H335" s="7">
        <f t="shared" si="5"/>
        <v>1400</v>
      </c>
    </row>
    <row r="336" spans="3:8" x14ac:dyDescent="0.25">
      <c r="C336" s="11"/>
      <c r="D336" s="6"/>
      <c r="E336" s="6"/>
      <c r="F336" s="12"/>
      <c r="G336" s="12"/>
      <c r="H336" s="7">
        <f t="shared" si="5"/>
        <v>1400</v>
      </c>
    </row>
    <row r="337" spans="3:8" x14ac:dyDescent="0.25">
      <c r="C337" s="11"/>
      <c r="D337" s="6"/>
      <c r="E337" s="6"/>
      <c r="F337" s="12"/>
      <c r="G337" s="12"/>
      <c r="H337" s="7">
        <f t="shared" si="5"/>
        <v>1400</v>
      </c>
    </row>
    <row r="338" spans="3:8" x14ac:dyDescent="0.25">
      <c r="C338" s="11"/>
      <c r="D338" s="6"/>
      <c r="E338" s="6"/>
      <c r="F338" s="12"/>
      <c r="G338" s="12"/>
      <c r="H338" s="7">
        <f t="shared" si="5"/>
        <v>1400</v>
      </c>
    </row>
    <row r="339" spans="3:8" x14ac:dyDescent="0.25">
      <c r="C339" s="11"/>
      <c r="D339" s="6"/>
      <c r="E339" s="6"/>
      <c r="F339" s="12"/>
      <c r="G339" s="12"/>
      <c r="H339" s="7">
        <f t="shared" si="5"/>
        <v>1400</v>
      </c>
    </row>
    <row r="340" spans="3:8" x14ac:dyDescent="0.25">
      <c r="C340" s="11"/>
      <c r="D340" s="6"/>
      <c r="E340" s="6"/>
      <c r="F340" s="12"/>
      <c r="G340" s="12"/>
      <c r="H340" s="7">
        <f t="shared" si="5"/>
        <v>1400</v>
      </c>
    </row>
    <row r="341" spans="3:8" x14ac:dyDescent="0.25">
      <c r="C341" s="11"/>
      <c r="D341" s="6"/>
      <c r="E341" s="6"/>
      <c r="F341" s="12"/>
      <c r="G341" s="12"/>
      <c r="H341" s="7">
        <f t="shared" si="5"/>
        <v>1400</v>
      </c>
    </row>
    <row r="342" spans="3:8" x14ac:dyDescent="0.25">
      <c r="C342" s="11"/>
      <c r="D342" s="6"/>
      <c r="E342" s="6"/>
      <c r="F342" s="12"/>
      <c r="G342" s="12"/>
      <c r="H342" s="7">
        <f t="shared" si="5"/>
        <v>1400</v>
      </c>
    </row>
    <row r="343" spans="3:8" x14ac:dyDescent="0.25">
      <c r="C343" s="11"/>
      <c r="D343" s="6"/>
      <c r="E343" s="6"/>
      <c r="F343" s="12"/>
      <c r="G343" s="12"/>
      <c r="H343" s="7">
        <f t="shared" si="5"/>
        <v>1400</v>
      </c>
    </row>
    <row r="344" spans="3:8" x14ac:dyDescent="0.25">
      <c r="C344" s="11"/>
      <c r="D344" s="6"/>
      <c r="E344" s="6"/>
      <c r="F344" s="12"/>
      <c r="G344" s="12"/>
      <c r="H344" s="7">
        <f t="shared" si="5"/>
        <v>1400</v>
      </c>
    </row>
    <row r="345" spans="3:8" x14ac:dyDescent="0.25">
      <c r="C345" s="11"/>
      <c r="D345" s="6"/>
      <c r="E345" s="6"/>
      <c r="F345" s="12"/>
      <c r="G345" s="12"/>
      <c r="H345" s="7">
        <f t="shared" si="5"/>
        <v>1400</v>
      </c>
    </row>
    <row r="346" spans="3:8" x14ac:dyDescent="0.25">
      <c r="C346" s="11"/>
      <c r="D346" s="6"/>
      <c r="E346" s="6"/>
      <c r="F346" s="12"/>
      <c r="G346" s="12"/>
      <c r="H346" s="7">
        <f t="shared" si="5"/>
        <v>1400</v>
      </c>
    </row>
    <row r="347" spans="3:8" x14ac:dyDescent="0.25">
      <c r="C347" s="11"/>
      <c r="D347" s="6"/>
      <c r="E347" s="6"/>
      <c r="F347" s="12"/>
      <c r="G347" s="12"/>
      <c r="H347" s="7">
        <f t="shared" si="5"/>
        <v>1400</v>
      </c>
    </row>
    <row r="348" spans="3:8" x14ac:dyDescent="0.25">
      <c r="C348" s="11"/>
      <c r="D348" s="6"/>
      <c r="E348" s="6"/>
      <c r="F348" s="12"/>
      <c r="G348" s="12"/>
      <c r="H348" s="7">
        <f t="shared" si="5"/>
        <v>1400</v>
      </c>
    </row>
    <row r="349" spans="3:8" x14ac:dyDescent="0.25">
      <c r="C349" s="11"/>
      <c r="D349" s="6"/>
      <c r="E349" s="6"/>
      <c r="F349" s="12"/>
      <c r="G349" s="12"/>
      <c r="H349" s="7">
        <f t="shared" si="5"/>
        <v>1400</v>
      </c>
    </row>
    <row r="350" spans="3:8" x14ac:dyDescent="0.25">
      <c r="C350" s="11"/>
      <c r="D350" s="6"/>
      <c r="E350" s="6"/>
      <c r="F350" s="12"/>
      <c r="G350" s="12"/>
      <c r="H350" s="7">
        <f t="shared" si="5"/>
        <v>1400</v>
      </c>
    </row>
    <row r="351" spans="3:8" x14ac:dyDescent="0.25">
      <c r="C351" s="11"/>
      <c r="D351" s="6"/>
      <c r="E351" s="6"/>
      <c r="F351" s="12"/>
      <c r="G351" s="12"/>
      <c r="H351" s="7">
        <f t="shared" si="5"/>
        <v>1400</v>
      </c>
    </row>
    <row r="352" spans="3:8" x14ac:dyDescent="0.25">
      <c r="C352" s="11"/>
      <c r="D352" s="6"/>
      <c r="E352" s="6"/>
      <c r="F352" s="12"/>
      <c r="G352" s="12"/>
      <c r="H352" s="7">
        <f t="shared" si="5"/>
        <v>1400</v>
      </c>
    </row>
    <row r="353" spans="3:8" x14ac:dyDescent="0.25">
      <c r="C353" s="11"/>
      <c r="D353" s="6"/>
      <c r="E353" s="6"/>
      <c r="F353" s="12"/>
      <c r="G353" s="12"/>
      <c r="H353" s="7">
        <f t="shared" si="5"/>
        <v>1400</v>
      </c>
    </row>
    <row r="354" spans="3:8" x14ac:dyDescent="0.25">
      <c r="C354" s="11"/>
      <c r="D354" s="6"/>
      <c r="E354" s="6"/>
      <c r="F354" s="12"/>
      <c r="G354" s="12"/>
      <c r="H354" s="7">
        <f t="shared" si="5"/>
        <v>1400</v>
      </c>
    </row>
    <row r="355" spans="3:8" x14ac:dyDescent="0.25">
      <c r="C355" s="11"/>
      <c r="D355" s="6"/>
      <c r="E355" s="6"/>
      <c r="F355" s="12"/>
      <c r="G355" s="12"/>
      <c r="H355" s="7">
        <f t="shared" si="5"/>
        <v>1400</v>
      </c>
    </row>
    <row r="356" spans="3:8" x14ac:dyDescent="0.25">
      <c r="C356" s="11"/>
      <c r="D356" s="6"/>
      <c r="E356" s="6"/>
      <c r="F356" s="12"/>
      <c r="G356" s="12"/>
      <c r="H356" s="7">
        <f t="shared" si="5"/>
        <v>1400</v>
      </c>
    </row>
    <row r="357" spans="3:8" x14ac:dyDescent="0.25">
      <c r="C357" s="11"/>
      <c r="D357" s="6"/>
      <c r="E357" s="6"/>
      <c r="F357" s="12"/>
      <c r="G357" s="12"/>
      <c r="H357" s="7">
        <f t="shared" si="5"/>
        <v>1400</v>
      </c>
    </row>
    <row r="358" spans="3:8" x14ac:dyDescent="0.25">
      <c r="C358" s="11"/>
      <c r="D358" s="6"/>
      <c r="E358" s="6"/>
      <c r="F358" s="12"/>
      <c r="G358" s="12"/>
      <c r="H358" s="7">
        <f t="shared" si="5"/>
        <v>1400</v>
      </c>
    </row>
    <row r="359" spans="3:8" x14ac:dyDescent="0.25">
      <c r="C359" s="11"/>
      <c r="D359" s="6"/>
      <c r="E359" s="6"/>
      <c r="F359" s="12"/>
      <c r="G359" s="12"/>
      <c r="H359" s="7">
        <f t="shared" si="5"/>
        <v>1400</v>
      </c>
    </row>
    <row r="360" spans="3:8" x14ac:dyDescent="0.25">
      <c r="C360" s="11"/>
      <c r="D360" s="6"/>
      <c r="E360" s="6"/>
      <c r="F360" s="12"/>
      <c r="G360" s="12"/>
      <c r="H360" s="7">
        <f t="shared" si="5"/>
        <v>1400</v>
      </c>
    </row>
    <row r="361" spans="3:8" x14ac:dyDescent="0.25">
      <c r="C361" s="11"/>
      <c r="D361" s="6"/>
      <c r="E361" s="6"/>
      <c r="F361" s="12"/>
      <c r="G361" s="12"/>
      <c r="H361" s="7">
        <f t="shared" si="5"/>
        <v>1400</v>
      </c>
    </row>
    <row r="362" spans="3:8" x14ac:dyDescent="0.25">
      <c r="C362" s="11"/>
      <c r="D362" s="6"/>
      <c r="E362" s="6"/>
      <c r="F362" s="12"/>
      <c r="G362" s="12"/>
      <c r="H362" s="7">
        <f t="shared" si="5"/>
        <v>1400</v>
      </c>
    </row>
    <row r="363" spans="3:8" x14ac:dyDescent="0.25">
      <c r="C363" s="11"/>
      <c r="D363" s="6"/>
      <c r="E363" s="6"/>
      <c r="F363" s="12"/>
      <c r="G363" s="12"/>
      <c r="H363" s="7">
        <f t="shared" si="5"/>
        <v>1400</v>
      </c>
    </row>
    <row r="364" spans="3:8" x14ac:dyDescent="0.25">
      <c r="C364" s="11"/>
      <c r="D364" s="6"/>
      <c r="E364" s="6"/>
      <c r="F364" s="12"/>
      <c r="G364" s="12"/>
      <c r="H364" s="7">
        <f t="shared" si="5"/>
        <v>1400</v>
      </c>
    </row>
    <row r="365" spans="3:8" x14ac:dyDescent="0.25">
      <c r="C365" s="11"/>
      <c r="D365" s="6"/>
      <c r="E365" s="6"/>
      <c r="F365" s="12"/>
      <c r="G365" s="12"/>
      <c r="H365" s="7">
        <f t="shared" si="5"/>
        <v>1400</v>
      </c>
    </row>
    <row r="366" spans="3:8" x14ac:dyDescent="0.25">
      <c r="C366" s="11"/>
      <c r="D366" s="6"/>
      <c r="E366" s="6"/>
      <c r="F366" s="12"/>
      <c r="G366" s="12"/>
      <c r="H366" s="7">
        <f t="shared" si="5"/>
        <v>1400</v>
      </c>
    </row>
    <row r="367" spans="3:8" x14ac:dyDescent="0.25">
      <c r="C367" s="11"/>
      <c r="D367" s="6"/>
      <c r="E367" s="6"/>
      <c r="F367" s="12"/>
      <c r="G367" s="12"/>
      <c r="H367" s="7">
        <f t="shared" si="5"/>
        <v>1400</v>
      </c>
    </row>
    <row r="368" spans="3:8" x14ac:dyDescent="0.25">
      <c r="C368" s="11"/>
      <c r="D368" s="6"/>
      <c r="E368" s="6"/>
      <c r="F368" s="12"/>
      <c r="G368" s="12"/>
      <c r="H368" s="7">
        <f t="shared" si="5"/>
        <v>1400</v>
      </c>
    </row>
    <row r="369" spans="3:8" x14ac:dyDescent="0.25">
      <c r="C369" s="11"/>
      <c r="D369" s="6"/>
      <c r="E369" s="6"/>
      <c r="F369" s="12"/>
      <c r="G369" s="12"/>
      <c r="H369" s="7">
        <f t="shared" si="5"/>
        <v>1400</v>
      </c>
    </row>
    <row r="370" spans="3:8" x14ac:dyDescent="0.25">
      <c r="C370" s="11"/>
      <c r="D370" s="6"/>
      <c r="E370" s="6"/>
      <c r="F370" s="12"/>
      <c r="G370" s="12"/>
      <c r="H370" s="7">
        <f t="shared" si="5"/>
        <v>1400</v>
      </c>
    </row>
    <row r="371" spans="3:8" x14ac:dyDescent="0.25">
      <c r="C371" s="11"/>
      <c r="D371" s="6"/>
      <c r="E371" s="6"/>
      <c r="F371" s="12"/>
      <c r="G371" s="12"/>
      <c r="H371" s="7">
        <f t="shared" si="5"/>
        <v>1400</v>
      </c>
    </row>
    <row r="372" spans="3:8" x14ac:dyDescent="0.25">
      <c r="C372" s="11"/>
      <c r="D372" s="6"/>
      <c r="E372" s="6"/>
      <c r="F372" s="12"/>
      <c r="G372" s="12"/>
      <c r="H372" s="7">
        <f t="shared" si="5"/>
        <v>1400</v>
      </c>
    </row>
    <row r="373" spans="3:8" x14ac:dyDescent="0.25">
      <c r="C373" s="11"/>
      <c r="D373" s="6"/>
      <c r="E373" s="6"/>
      <c r="F373" s="12"/>
      <c r="G373" s="12"/>
      <c r="H373" s="7">
        <f t="shared" si="5"/>
        <v>1400</v>
      </c>
    </row>
    <row r="374" spans="3:8" x14ac:dyDescent="0.25">
      <c r="C374" s="11"/>
      <c r="D374" s="6"/>
      <c r="E374" s="6"/>
      <c r="F374" s="12"/>
      <c r="G374" s="12"/>
      <c r="H374" s="7">
        <f t="shared" si="5"/>
        <v>1400</v>
      </c>
    </row>
    <row r="375" spans="3:8" x14ac:dyDescent="0.25">
      <c r="C375" s="11"/>
      <c r="D375" s="6"/>
      <c r="E375" s="6"/>
      <c r="F375" s="12"/>
      <c r="G375" s="12"/>
      <c r="H375" s="7">
        <f t="shared" si="5"/>
        <v>1400</v>
      </c>
    </row>
    <row r="376" spans="3:8" x14ac:dyDescent="0.25">
      <c r="C376" s="11"/>
      <c r="D376" s="6"/>
      <c r="E376" s="6"/>
      <c r="F376" s="12"/>
      <c r="G376" s="12"/>
      <c r="H376" s="7">
        <f t="shared" si="5"/>
        <v>1400</v>
      </c>
    </row>
    <row r="377" spans="3:8" x14ac:dyDescent="0.25">
      <c r="C377" s="11"/>
      <c r="D377" s="6"/>
      <c r="E377" s="6"/>
      <c r="F377" s="12"/>
      <c r="G377" s="12"/>
      <c r="H377" s="7">
        <f t="shared" si="5"/>
        <v>1400</v>
      </c>
    </row>
    <row r="378" spans="3:8" x14ac:dyDescent="0.25">
      <c r="C378" s="11"/>
      <c r="D378" s="6"/>
      <c r="E378" s="6"/>
      <c r="F378" s="12"/>
      <c r="G378" s="12"/>
      <c r="H378" s="7">
        <f t="shared" si="5"/>
        <v>1400</v>
      </c>
    </row>
    <row r="379" spans="3:8" x14ac:dyDescent="0.25">
      <c r="C379" s="11"/>
      <c r="D379" s="6"/>
      <c r="E379" s="6"/>
      <c r="F379" s="12"/>
      <c r="G379" s="12"/>
      <c r="H379" s="7">
        <f t="shared" si="5"/>
        <v>1400</v>
      </c>
    </row>
    <row r="380" spans="3:8" x14ac:dyDescent="0.25">
      <c r="C380" s="11"/>
      <c r="D380" s="6"/>
      <c r="E380" s="6"/>
      <c r="F380" s="12"/>
      <c r="G380" s="12"/>
      <c r="H380" s="7">
        <f t="shared" si="5"/>
        <v>1400</v>
      </c>
    </row>
    <row r="381" spans="3:8" x14ac:dyDescent="0.25">
      <c r="C381" s="11"/>
      <c r="D381" s="6"/>
      <c r="E381" s="6"/>
      <c r="F381" s="12"/>
      <c r="G381" s="12"/>
      <c r="H381" s="7">
        <f t="shared" si="5"/>
        <v>1400</v>
      </c>
    </row>
    <row r="382" spans="3:8" x14ac:dyDescent="0.25">
      <c r="C382" s="11"/>
      <c r="D382" s="6"/>
      <c r="E382" s="6"/>
      <c r="F382" s="12"/>
      <c r="G382" s="12"/>
      <c r="H382" s="7">
        <f t="shared" si="5"/>
        <v>1400</v>
      </c>
    </row>
    <row r="383" spans="3:8" x14ac:dyDescent="0.25">
      <c r="C383" s="11"/>
      <c r="D383" s="6"/>
      <c r="E383" s="6"/>
      <c r="F383" s="12"/>
      <c r="G383" s="12"/>
      <c r="H383" s="7">
        <f t="shared" si="5"/>
        <v>1400</v>
      </c>
    </row>
    <row r="384" spans="3:8" x14ac:dyDescent="0.25">
      <c r="C384" s="11"/>
      <c r="D384" s="6"/>
      <c r="E384" s="6"/>
      <c r="F384" s="12"/>
      <c r="G384" s="12"/>
      <c r="H384" s="7">
        <f t="shared" si="5"/>
        <v>1400</v>
      </c>
    </row>
    <row r="385" spans="3:8" x14ac:dyDescent="0.25">
      <c r="C385" s="11"/>
      <c r="D385" s="6"/>
      <c r="E385" s="6"/>
      <c r="F385" s="12"/>
      <c r="G385" s="12"/>
      <c r="H385" s="7">
        <f t="shared" si="5"/>
        <v>1400</v>
      </c>
    </row>
    <row r="386" spans="3:8" x14ac:dyDescent="0.25">
      <c r="C386" s="11"/>
      <c r="D386" s="6"/>
      <c r="E386" s="6"/>
      <c r="F386" s="12"/>
      <c r="G386" s="12"/>
      <c r="H386" s="7">
        <f t="shared" si="5"/>
        <v>1400</v>
      </c>
    </row>
    <row r="387" spans="3:8" x14ac:dyDescent="0.25">
      <c r="C387" s="11"/>
      <c r="D387" s="6"/>
      <c r="E387" s="6"/>
      <c r="F387" s="12"/>
      <c r="G387" s="12"/>
      <c r="H387" s="7">
        <f t="shared" si="5"/>
        <v>1400</v>
      </c>
    </row>
    <row r="388" spans="3:8" x14ac:dyDescent="0.25">
      <c r="C388" s="11"/>
      <c r="D388" s="6"/>
      <c r="E388" s="6"/>
      <c r="F388" s="12"/>
      <c r="G388" s="12"/>
      <c r="H388" s="7">
        <f t="shared" si="5"/>
        <v>1400</v>
      </c>
    </row>
    <row r="389" spans="3:8" x14ac:dyDescent="0.25">
      <c r="C389" s="11"/>
      <c r="D389" s="6"/>
      <c r="E389" s="6"/>
      <c r="F389" s="12"/>
      <c r="G389" s="12"/>
      <c r="H389" s="7">
        <f t="shared" si="5"/>
        <v>1400</v>
      </c>
    </row>
    <row r="390" spans="3:8" x14ac:dyDescent="0.25">
      <c r="C390" s="11"/>
      <c r="D390" s="6"/>
      <c r="E390" s="6"/>
      <c r="F390" s="12"/>
      <c r="G390" s="12"/>
      <c r="H390" s="7">
        <f t="shared" si="5"/>
        <v>1400</v>
      </c>
    </row>
    <row r="391" spans="3:8" x14ac:dyDescent="0.25">
      <c r="C391" s="11"/>
      <c r="D391" s="6"/>
      <c r="E391" s="6"/>
      <c r="F391" s="12"/>
      <c r="G391" s="12"/>
      <c r="H391" s="7">
        <f t="shared" si="5"/>
        <v>1400</v>
      </c>
    </row>
    <row r="392" spans="3:8" x14ac:dyDescent="0.25">
      <c r="C392" s="11"/>
      <c r="D392" s="6"/>
      <c r="E392" s="6"/>
      <c r="F392" s="12"/>
      <c r="G392" s="12"/>
      <c r="H392" s="7">
        <f t="shared" si="5"/>
        <v>1400</v>
      </c>
    </row>
    <row r="393" spans="3:8" x14ac:dyDescent="0.25">
      <c r="C393" s="11"/>
      <c r="D393" s="6"/>
      <c r="E393" s="6"/>
      <c r="F393" s="12"/>
      <c r="G393" s="12"/>
      <c r="H393" s="7">
        <f t="shared" ref="H393:H456" si="6">F393-G393+H392</f>
        <v>1400</v>
      </c>
    </row>
    <row r="394" spans="3:8" x14ac:dyDescent="0.25">
      <c r="C394" s="11"/>
      <c r="D394" s="6"/>
      <c r="E394" s="6"/>
      <c r="F394" s="12"/>
      <c r="G394" s="12"/>
      <c r="H394" s="7">
        <f t="shared" si="6"/>
        <v>1400</v>
      </c>
    </row>
    <row r="395" spans="3:8" x14ac:dyDescent="0.25">
      <c r="C395" s="11"/>
      <c r="D395" s="6"/>
      <c r="E395" s="6"/>
      <c r="F395" s="12"/>
      <c r="G395" s="12"/>
      <c r="H395" s="7">
        <f t="shared" si="6"/>
        <v>1400</v>
      </c>
    </row>
    <row r="396" spans="3:8" x14ac:dyDescent="0.25">
      <c r="C396" s="11"/>
      <c r="D396" s="6"/>
      <c r="E396" s="6"/>
      <c r="F396" s="12"/>
      <c r="G396" s="12"/>
      <c r="H396" s="7">
        <f t="shared" si="6"/>
        <v>1400</v>
      </c>
    </row>
    <row r="397" spans="3:8" x14ac:dyDescent="0.25">
      <c r="C397" s="11"/>
      <c r="D397" s="6"/>
      <c r="E397" s="6"/>
      <c r="F397" s="12"/>
      <c r="G397" s="12"/>
      <c r="H397" s="7">
        <f t="shared" si="6"/>
        <v>1400</v>
      </c>
    </row>
    <row r="398" spans="3:8" x14ac:dyDescent="0.25">
      <c r="C398" s="11"/>
      <c r="D398" s="6"/>
      <c r="E398" s="6"/>
      <c r="F398" s="12"/>
      <c r="G398" s="12"/>
      <c r="H398" s="7">
        <f t="shared" si="6"/>
        <v>1400</v>
      </c>
    </row>
    <row r="399" spans="3:8" x14ac:dyDescent="0.25">
      <c r="C399" s="11"/>
      <c r="D399" s="6"/>
      <c r="E399" s="6"/>
      <c r="F399" s="12"/>
      <c r="G399" s="12"/>
      <c r="H399" s="7">
        <f t="shared" si="6"/>
        <v>1400</v>
      </c>
    </row>
    <row r="400" spans="3:8" x14ac:dyDescent="0.25">
      <c r="C400" s="11"/>
      <c r="D400" s="6"/>
      <c r="E400" s="6"/>
      <c r="F400" s="12"/>
      <c r="G400" s="12"/>
      <c r="H400" s="7">
        <f t="shared" si="6"/>
        <v>1400</v>
      </c>
    </row>
    <row r="401" spans="3:8" x14ac:dyDescent="0.25">
      <c r="C401" s="11"/>
      <c r="D401" s="6"/>
      <c r="E401" s="6"/>
      <c r="F401" s="12"/>
      <c r="G401" s="12"/>
      <c r="H401" s="7">
        <f t="shared" si="6"/>
        <v>1400</v>
      </c>
    </row>
    <row r="402" spans="3:8" x14ac:dyDescent="0.25">
      <c r="C402" s="11"/>
      <c r="D402" s="6"/>
      <c r="E402" s="6"/>
      <c r="F402" s="12"/>
      <c r="G402" s="12"/>
      <c r="H402" s="7">
        <f t="shared" si="6"/>
        <v>1400</v>
      </c>
    </row>
    <row r="403" spans="3:8" x14ac:dyDescent="0.25">
      <c r="C403" s="11"/>
      <c r="D403" s="6"/>
      <c r="E403" s="6"/>
      <c r="F403" s="12"/>
      <c r="G403" s="12"/>
      <c r="H403" s="7">
        <f t="shared" si="6"/>
        <v>1400</v>
      </c>
    </row>
    <row r="404" spans="3:8" x14ac:dyDescent="0.25">
      <c r="C404" s="11"/>
      <c r="D404" s="6"/>
      <c r="E404" s="6"/>
      <c r="F404" s="12"/>
      <c r="G404" s="12"/>
      <c r="H404" s="7">
        <f t="shared" si="6"/>
        <v>1400</v>
      </c>
    </row>
    <row r="405" spans="3:8" x14ac:dyDescent="0.25">
      <c r="C405" s="11"/>
      <c r="D405" s="6"/>
      <c r="E405" s="6"/>
      <c r="F405" s="12"/>
      <c r="G405" s="12"/>
      <c r="H405" s="7">
        <f t="shared" si="6"/>
        <v>1400</v>
      </c>
    </row>
    <row r="406" spans="3:8" x14ac:dyDescent="0.25">
      <c r="C406" s="11"/>
      <c r="D406" s="6"/>
      <c r="E406" s="6"/>
      <c r="F406" s="12"/>
      <c r="G406" s="12"/>
      <c r="H406" s="7">
        <f t="shared" si="6"/>
        <v>1400</v>
      </c>
    </row>
    <row r="407" spans="3:8" x14ac:dyDescent="0.25">
      <c r="C407" s="11"/>
      <c r="D407" s="6"/>
      <c r="E407" s="6"/>
      <c r="F407" s="12"/>
      <c r="G407" s="12"/>
      <c r="H407" s="7">
        <f t="shared" si="6"/>
        <v>1400</v>
      </c>
    </row>
    <row r="408" spans="3:8" x14ac:dyDescent="0.25">
      <c r="C408" s="11"/>
      <c r="D408" s="6"/>
      <c r="E408" s="6"/>
      <c r="F408" s="12"/>
      <c r="G408" s="12"/>
      <c r="H408" s="7">
        <f t="shared" si="6"/>
        <v>1400</v>
      </c>
    </row>
    <row r="409" spans="3:8" x14ac:dyDescent="0.25">
      <c r="C409" s="11"/>
      <c r="D409" s="6"/>
      <c r="E409" s="6"/>
      <c r="F409" s="12"/>
      <c r="G409" s="12"/>
      <c r="H409" s="7">
        <f t="shared" si="6"/>
        <v>1400</v>
      </c>
    </row>
    <row r="410" spans="3:8" x14ac:dyDescent="0.25">
      <c r="C410" s="11"/>
      <c r="D410" s="6"/>
      <c r="E410" s="6"/>
      <c r="F410" s="12"/>
      <c r="G410" s="12"/>
      <c r="H410" s="7">
        <f t="shared" si="6"/>
        <v>1400</v>
      </c>
    </row>
    <row r="411" spans="3:8" x14ac:dyDescent="0.25">
      <c r="C411" s="11"/>
      <c r="D411" s="6"/>
      <c r="E411" s="6"/>
      <c r="F411" s="12"/>
      <c r="G411" s="12"/>
      <c r="H411" s="7">
        <f t="shared" si="6"/>
        <v>1400</v>
      </c>
    </row>
    <row r="412" spans="3:8" x14ac:dyDescent="0.25">
      <c r="C412" s="11"/>
      <c r="D412" s="6"/>
      <c r="E412" s="6"/>
      <c r="F412" s="12"/>
      <c r="G412" s="12"/>
      <c r="H412" s="7">
        <f t="shared" si="6"/>
        <v>1400</v>
      </c>
    </row>
    <row r="413" spans="3:8" x14ac:dyDescent="0.25">
      <c r="C413" s="11"/>
      <c r="D413" s="6"/>
      <c r="E413" s="6"/>
      <c r="F413" s="12"/>
      <c r="G413" s="12"/>
      <c r="H413" s="7">
        <f t="shared" si="6"/>
        <v>1400</v>
      </c>
    </row>
    <row r="414" spans="3:8" x14ac:dyDescent="0.25">
      <c r="C414" s="11"/>
      <c r="D414" s="6"/>
      <c r="E414" s="6"/>
      <c r="F414" s="12"/>
      <c r="G414" s="12"/>
      <c r="H414" s="7">
        <f t="shared" si="6"/>
        <v>1400</v>
      </c>
    </row>
    <row r="415" spans="3:8" x14ac:dyDescent="0.25">
      <c r="C415" s="11"/>
      <c r="D415" s="6"/>
      <c r="E415" s="6"/>
      <c r="F415" s="12"/>
      <c r="G415" s="12"/>
      <c r="H415" s="7">
        <f t="shared" si="6"/>
        <v>1400</v>
      </c>
    </row>
    <row r="416" spans="3:8" x14ac:dyDescent="0.25">
      <c r="C416" s="11"/>
      <c r="D416" s="6"/>
      <c r="E416" s="6"/>
      <c r="F416" s="12"/>
      <c r="G416" s="12"/>
      <c r="H416" s="7">
        <f t="shared" si="6"/>
        <v>1400</v>
      </c>
    </row>
    <row r="417" spans="3:8" x14ac:dyDescent="0.25">
      <c r="C417" s="11"/>
      <c r="D417" s="6"/>
      <c r="E417" s="6"/>
      <c r="F417" s="12"/>
      <c r="G417" s="12"/>
      <c r="H417" s="7">
        <f t="shared" si="6"/>
        <v>1400</v>
      </c>
    </row>
    <row r="418" spans="3:8" x14ac:dyDescent="0.25">
      <c r="C418" s="11"/>
      <c r="D418" s="6"/>
      <c r="E418" s="6"/>
      <c r="F418" s="12"/>
      <c r="G418" s="12"/>
      <c r="H418" s="7">
        <f t="shared" si="6"/>
        <v>1400</v>
      </c>
    </row>
    <row r="419" spans="3:8" x14ac:dyDescent="0.25">
      <c r="C419" s="11"/>
      <c r="D419" s="6"/>
      <c r="E419" s="6"/>
      <c r="F419" s="12"/>
      <c r="G419" s="12"/>
      <c r="H419" s="7">
        <f t="shared" si="6"/>
        <v>1400</v>
      </c>
    </row>
    <row r="420" spans="3:8" x14ac:dyDescent="0.25">
      <c r="C420" s="11"/>
      <c r="D420" s="6"/>
      <c r="E420" s="6"/>
      <c r="F420" s="12"/>
      <c r="G420" s="12"/>
      <c r="H420" s="7">
        <f t="shared" si="6"/>
        <v>1400</v>
      </c>
    </row>
    <row r="421" spans="3:8" x14ac:dyDescent="0.25">
      <c r="C421" s="11"/>
      <c r="D421" s="6"/>
      <c r="E421" s="6"/>
      <c r="F421" s="12"/>
      <c r="G421" s="12"/>
      <c r="H421" s="7">
        <f t="shared" si="6"/>
        <v>1400</v>
      </c>
    </row>
    <row r="422" spans="3:8" x14ac:dyDescent="0.25">
      <c r="C422" s="11"/>
      <c r="D422" s="6"/>
      <c r="E422" s="6"/>
      <c r="F422" s="12"/>
      <c r="G422" s="12"/>
      <c r="H422" s="7">
        <f t="shared" si="6"/>
        <v>1400</v>
      </c>
    </row>
    <row r="423" spans="3:8" x14ac:dyDescent="0.25">
      <c r="C423" s="11"/>
      <c r="D423" s="6"/>
      <c r="E423" s="6"/>
      <c r="F423" s="12"/>
      <c r="G423" s="12"/>
      <c r="H423" s="7">
        <f t="shared" si="6"/>
        <v>1400</v>
      </c>
    </row>
    <row r="424" spans="3:8" x14ac:dyDescent="0.25">
      <c r="C424" s="11"/>
      <c r="D424" s="6"/>
      <c r="E424" s="6"/>
      <c r="F424" s="12"/>
      <c r="G424" s="12"/>
      <c r="H424" s="7">
        <f t="shared" si="6"/>
        <v>1400</v>
      </c>
    </row>
    <row r="425" spans="3:8" x14ac:dyDescent="0.25">
      <c r="C425" s="11"/>
      <c r="D425" s="6"/>
      <c r="E425" s="6"/>
      <c r="F425" s="12"/>
      <c r="G425" s="12"/>
      <c r="H425" s="7">
        <f t="shared" si="6"/>
        <v>1400</v>
      </c>
    </row>
    <row r="426" spans="3:8" x14ac:dyDescent="0.25">
      <c r="C426" s="11"/>
      <c r="D426" s="6"/>
      <c r="E426" s="6"/>
      <c r="F426" s="12"/>
      <c r="G426" s="12"/>
      <c r="H426" s="7">
        <f t="shared" si="6"/>
        <v>1400</v>
      </c>
    </row>
    <row r="427" spans="3:8" x14ac:dyDescent="0.25">
      <c r="C427" s="11"/>
      <c r="D427" s="6"/>
      <c r="E427" s="6"/>
      <c r="F427" s="12"/>
      <c r="G427" s="12"/>
      <c r="H427" s="7">
        <f t="shared" si="6"/>
        <v>1400</v>
      </c>
    </row>
    <row r="428" spans="3:8" x14ac:dyDescent="0.25">
      <c r="C428" s="11"/>
      <c r="D428" s="6"/>
      <c r="E428" s="6"/>
      <c r="F428" s="12"/>
      <c r="G428" s="12"/>
      <c r="H428" s="7">
        <f t="shared" si="6"/>
        <v>1400</v>
      </c>
    </row>
    <row r="429" spans="3:8" x14ac:dyDescent="0.25">
      <c r="C429" s="11"/>
      <c r="D429" s="6"/>
      <c r="E429" s="6"/>
      <c r="F429" s="12"/>
      <c r="G429" s="12"/>
      <c r="H429" s="7">
        <f t="shared" si="6"/>
        <v>1400</v>
      </c>
    </row>
    <row r="430" spans="3:8" x14ac:dyDescent="0.25">
      <c r="C430" s="11"/>
      <c r="D430" s="6"/>
      <c r="E430" s="6"/>
      <c r="F430" s="12"/>
      <c r="G430" s="12"/>
      <c r="H430" s="7">
        <f t="shared" si="6"/>
        <v>1400</v>
      </c>
    </row>
    <row r="431" spans="3:8" x14ac:dyDescent="0.25">
      <c r="C431" s="11"/>
      <c r="D431" s="6"/>
      <c r="E431" s="6"/>
      <c r="F431" s="12"/>
      <c r="G431" s="12"/>
      <c r="H431" s="7">
        <f t="shared" si="6"/>
        <v>1400</v>
      </c>
    </row>
    <row r="432" spans="3:8" x14ac:dyDescent="0.25">
      <c r="C432" s="11"/>
      <c r="D432" s="6"/>
      <c r="E432" s="6"/>
      <c r="F432" s="12"/>
      <c r="G432" s="12"/>
      <c r="H432" s="7">
        <f t="shared" si="6"/>
        <v>1400</v>
      </c>
    </row>
    <row r="433" spans="3:8" x14ac:dyDescent="0.25">
      <c r="C433" s="11"/>
      <c r="D433" s="6"/>
      <c r="E433" s="6"/>
      <c r="F433" s="12"/>
      <c r="G433" s="12"/>
      <c r="H433" s="7">
        <f t="shared" si="6"/>
        <v>1400</v>
      </c>
    </row>
    <row r="434" spans="3:8" x14ac:dyDescent="0.25">
      <c r="C434" s="11"/>
      <c r="D434" s="6"/>
      <c r="E434" s="6"/>
      <c r="F434" s="12"/>
      <c r="G434" s="12"/>
      <c r="H434" s="7">
        <f t="shared" si="6"/>
        <v>1400</v>
      </c>
    </row>
    <row r="435" spans="3:8" x14ac:dyDescent="0.25">
      <c r="C435" s="11"/>
      <c r="D435" s="6"/>
      <c r="E435" s="6"/>
      <c r="F435" s="12"/>
      <c r="G435" s="12"/>
      <c r="H435" s="7">
        <f t="shared" si="6"/>
        <v>1400</v>
      </c>
    </row>
    <row r="436" spans="3:8" x14ac:dyDescent="0.25">
      <c r="C436" s="11"/>
      <c r="D436" s="6"/>
      <c r="E436" s="6"/>
      <c r="F436" s="12"/>
      <c r="G436" s="12"/>
      <c r="H436" s="7">
        <f t="shared" si="6"/>
        <v>1400</v>
      </c>
    </row>
    <row r="437" spans="3:8" x14ac:dyDescent="0.25">
      <c r="C437" s="11"/>
      <c r="D437" s="6"/>
      <c r="E437" s="6"/>
      <c r="F437" s="12"/>
      <c r="G437" s="12"/>
      <c r="H437" s="7">
        <f t="shared" si="6"/>
        <v>1400</v>
      </c>
    </row>
    <row r="438" spans="3:8" x14ac:dyDescent="0.25">
      <c r="C438" s="11"/>
      <c r="D438" s="6"/>
      <c r="E438" s="6"/>
      <c r="F438" s="12"/>
      <c r="G438" s="12"/>
      <c r="H438" s="7">
        <f t="shared" si="6"/>
        <v>1400</v>
      </c>
    </row>
    <row r="439" spans="3:8" x14ac:dyDescent="0.25">
      <c r="C439" s="11"/>
      <c r="D439" s="6"/>
      <c r="E439" s="6"/>
      <c r="F439" s="12"/>
      <c r="G439" s="12"/>
      <c r="H439" s="7">
        <f t="shared" si="6"/>
        <v>1400</v>
      </c>
    </row>
    <row r="440" spans="3:8" x14ac:dyDescent="0.25">
      <c r="C440" s="11"/>
      <c r="D440" s="6"/>
      <c r="E440" s="6"/>
      <c r="F440" s="12"/>
      <c r="G440" s="12"/>
      <c r="H440" s="7">
        <f t="shared" si="6"/>
        <v>1400</v>
      </c>
    </row>
    <row r="441" spans="3:8" x14ac:dyDescent="0.25">
      <c r="C441" s="11"/>
      <c r="D441" s="6"/>
      <c r="E441" s="6"/>
      <c r="F441" s="12"/>
      <c r="G441" s="12"/>
      <c r="H441" s="7">
        <f t="shared" si="6"/>
        <v>1400</v>
      </c>
    </row>
    <row r="442" spans="3:8" x14ac:dyDescent="0.25">
      <c r="C442" s="11"/>
      <c r="D442" s="6"/>
      <c r="E442" s="6"/>
      <c r="F442" s="12"/>
      <c r="G442" s="12"/>
      <c r="H442" s="7">
        <f t="shared" si="6"/>
        <v>1400</v>
      </c>
    </row>
    <row r="443" spans="3:8" x14ac:dyDescent="0.25">
      <c r="C443" s="11"/>
      <c r="D443" s="6"/>
      <c r="E443" s="6"/>
      <c r="F443" s="12"/>
      <c r="G443" s="12"/>
      <c r="H443" s="7">
        <f t="shared" si="6"/>
        <v>1400</v>
      </c>
    </row>
    <row r="444" spans="3:8" x14ac:dyDescent="0.25">
      <c r="C444" s="11"/>
      <c r="D444" s="6"/>
      <c r="E444" s="6"/>
      <c r="F444" s="12"/>
      <c r="G444" s="12"/>
      <c r="H444" s="7">
        <f t="shared" si="6"/>
        <v>1400</v>
      </c>
    </row>
    <row r="445" spans="3:8" x14ac:dyDescent="0.25">
      <c r="C445" s="11"/>
      <c r="D445" s="6"/>
      <c r="E445" s="6"/>
      <c r="F445" s="12"/>
      <c r="G445" s="12"/>
      <c r="H445" s="7">
        <f t="shared" si="6"/>
        <v>1400</v>
      </c>
    </row>
    <row r="446" spans="3:8" x14ac:dyDescent="0.25">
      <c r="C446" s="11"/>
      <c r="D446" s="6"/>
      <c r="E446" s="6"/>
      <c r="F446" s="12"/>
      <c r="G446" s="12"/>
      <c r="H446" s="7">
        <f t="shared" si="6"/>
        <v>1400</v>
      </c>
    </row>
    <row r="447" spans="3:8" x14ac:dyDescent="0.25">
      <c r="C447" s="11"/>
      <c r="D447" s="6"/>
      <c r="E447" s="6"/>
      <c r="F447" s="12"/>
      <c r="G447" s="12"/>
      <c r="H447" s="7">
        <f t="shared" si="6"/>
        <v>1400</v>
      </c>
    </row>
    <row r="448" spans="3:8" x14ac:dyDescent="0.25">
      <c r="C448" s="11"/>
      <c r="D448" s="6"/>
      <c r="E448" s="6"/>
      <c r="F448" s="12"/>
      <c r="G448" s="12"/>
      <c r="H448" s="7">
        <f t="shared" si="6"/>
        <v>1400</v>
      </c>
    </row>
    <row r="449" spans="3:8" x14ac:dyDescent="0.25">
      <c r="C449" s="11"/>
      <c r="D449" s="6"/>
      <c r="E449" s="6"/>
      <c r="F449" s="12"/>
      <c r="G449" s="12"/>
      <c r="H449" s="7">
        <f t="shared" si="6"/>
        <v>1400</v>
      </c>
    </row>
    <row r="450" spans="3:8" x14ac:dyDescent="0.25">
      <c r="C450" s="11"/>
      <c r="D450" s="6"/>
      <c r="E450" s="6"/>
      <c r="F450" s="12"/>
      <c r="G450" s="12"/>
      <c r="H450" s="7">
        <f t="shared" si="6"/>
        <v>1400</v>
      </c>
    </row>
    <row r="451" spans="3:8" x14ac:dyDescent="0.25">
      <c r="C451" s="11"/>
      <c r="D451" s="6"/>
      <c r="E451" s="6"/>
      <c r="F451" s="12"/>
      <c r="G451" s="12"/>
      <c r="H451" s="7">
        <f t="shared" si="6"/>
        <v>1400</v>
      </c>
    </row>
    <row r="452" spans="3:8" x14ac:dyDescent="0.25">
      <c r="C452" s="11"/>
      <c r="D452" s="6"/>
      <c r="E452" s="6"/>
      <c r="F452" s="12"/>
      <c r="G452" s="12"/>
      <c r="H452" s="7">
        <f t="shared" si="6"/>
        <v>1400</v>
      </c>
    </row>
    <row r="453" spans="3:8" x14ac:dyDescent="0.25">
      <c r="C453" s="11"/>
      <c r="D453" s="6"/>
      <c r="E453" s="6"/>
      <c r="F453" s="12"/>
      <c r="G453" s="12"/>
      <c r="H453" s="7">
        <f t="shared" si="6"/>
        <v>1400</v>
      </c>
    </row>
    <row r="454" spans="3:8" x14ac:dyDescent="0.25">
      <c r="C454" s="11"/>
      <c r="D454" s="6"/>
      <c r="E454" s="6"/>
      <c r="F454" s="12"/>
      <c r="G454" s="12"/>
      <c r="H454" s="7">
        <f t="shared" si="6"/>
        <v>1400</v>
      </c>
    </row>
    <row r="455" spans="3:8" x14ac:dyDescent="0.25">
      <c r="C455" s="11"/>
      <c r="D455" s="6"/>
      <c r="E455" s="6"/>
      <c r="F455" s="12"/>
      <c r="G455" s="12"/>
      <c r="H455" s="7">
        <f t="shared" si="6"/>
        <v>1400</v>
      </c>
    </row>
    <row r="456" spans="3:8" x14ac:dyDescent="0.25">
      <c r="C456" s="11"/>
      <c r="D456" s="6"/>
      <c r="E456" s="6"/>
      <c r="F456" s="12"/>
      <c r="G456" s="12"/>
      <c r="H456" s="7">
        <f t="shared" si="6"/>
        <v>1400</v>
      </c>
    </row>
    <row r="457" spans="3:8" x14ac:dyDescent="0.25">
      <c r="C457" s="11"/>
      <c r="D457" s="6"/>
      <c r="E457" s="6"/>
      <c r="F457" s="12"/>
      <c r="G457" s="12"/>
      <c r="H457" s="7">
        <f t="shared" ref="H457:H520" si="7">F457-G457+H456</f>
        <v>1400</v>
      </c>
    </row>
    <row r="458" spans="3:8" x14ac:dyDescent="0.25">
      <c r="C458" s="11"/>
      <c r="D458" s="6"/>
      <c r="E458" s="6"/>
      <c r="F458" s="12"/>
      <c r="G458" s="12"/>
      <c r="H458" s="7">
        <f t="shared" si="7"/>
        <v>1400</v>
      </c>
    </row>
    <row r="459" spans="3:8" x14ac:dyDescent="0.25">
      <c r="C459" s="11"/>
      <c r="D459" s="6"/>
      <c r="E459" s="6"/>
      <c r="F459" s="12"/>
      <c r="G459" s="12"/>
      <c r="H459" s="7">
        <f t="shared" si="7"/>
        <v>1400</v>
      </c>
    </row>
    <row r="460" spans="3:8" x14ac:dyDescent="0.25">
      <c r="C460" s="11"/>
      <c r="D460" s="6"/>
      <c r="E460" s="6"/>
      <c r="F460" s="12"/>
      <c r="G460" s="12"/>
      <c r="H460" s="7">
        <f t="shared" si="7"/>
        <v>1400</v>
      </c>
    </row>
    <row r="461" spans="3:8" x14ac:dyDescent="0.25">
      <c r="C461" s="11"/>
      <c r="D461" s="6"/>
      <c r="E461" s="6"/>
      <c r="F461" s="12"/>
      <c r="G461" s="12"/>
      <c r="H461" s="7">
        <f t="shared" si="7"/>
        <v>1400</v>
      </c>
    </row>
    <row r="462" spans="3:8" x14ac:dyDescent="0.25">
      <c r="C462" s="11"/>
      <c r="D462" s="6"/>
      <c r="E462" s="6"/>
      <c r="F462" s="12"/>
      <c r="G462" s="12"/>
      <c r="H462" s="7">
        <f t="shared" si="7"/>
        <v>1400</v>
      </c>
    </row>
    <row r="463" spans="3:8" x14ac:dyDescent="0.25">
      <c r="C463" s="11"/>
      <c r="D463" s="6"/>
      <c r="E463" s="6"/>
      <c r="F463" s="12"/>
      <c r="G463" s="12"/>
      <c r="H463" s="7">
        <f t="shared" si="7"/>
        <v>1400</v>
      </c>
    </row>
    <row r="464" spans="3:8" x14ac:dyDescent="0.25">
      <c r="C464" s="11"/>
      <c r="D464" s="6"/>
      <c r="E464" s="6"/>
      <c r="F464" s="12"/>
      <c r="G464" s="12"/>
      <c r="H464" s="7">
        <f t="shared" si="7"/>
        <v>1400</v>
      </c>
    </row>
    <row r="465" spans="3:8" x14ac:dyDescent="0.25">
      <c r="C465" s="11"/>
      <c r="D465" s="6"/>
      <c r="E465" s="6"/>
      <c r="F465" s="12"/>
      <c r="G465" s="12"/>
      <c r="H465" s="7">
        <f t="shared" si="7"/>
        <v>1400</v>
      </c>
    </row>
    <row r="466" spans="3:8" x14ac:dyDescent="0.25">
      <c r="C466" s="11"/>
      <c r="D466" s="6"/>
      <c r="E466" s="6"/>
      <c r="F466" s="12"/>
      <c r="G466" s="12"/>
      <c r="H466" s="7">
        <f t="shared" si="7"/>
        <v>1400</v>
      </c>
    </row>
    <row r="467" spans="3:8" x14ac:dyDescent="0.25">
      <c r="C467" s="11"/>
      <c r="D467" s="6"/>
      <c r="E467" s="6"/>
      <c r="F467" s="12"/>
      <c r="G467" s="12"/>
      <c r="H467" s="7">
        <f t="shared" si="7"/>
        <v>1400</v>
      </c>
    </row>
    <row r="468" spans="3:8" x14ac:dyDescent="0.25">
      <c r="C468" s="11"/>
      <c r="D468" s="6"/>
      <c r="E468" s="6"/>
      <c r="F468" s="12"/>
      <c r="G468" s="12"/>
      <c r="H468" s="7">
        <f t="shared" si="7"/>
        <v>1400</v>
      </c>
    </row>
    <row r="469" spans="3:8" x14ac:dyDescent="0.25">
      <c r="C469" s="11"/>
      <c r="D469" s="6"/>
      <c r="E469" s="6"/>
      <c r="F469" s="12"/>
      <c r="G469" s="12"/>
      <c r="H469" s="7">
        <f t="shared" si="7"/>
        <v>1400</v>
      </c>
    </row>
    <row r="470" spans="3:8" x14ac:dyDescent="0.25">
      <c r="C470" s="11"/>
      <c r="D470" s="6"/>
      <c r="E470" s="6"/>
      <c r="F470" s="12"/>
      <c r="G470" s="12"/>
      <c r="H470" s="7">
        <f t="shared" si="7"/>
        <v>1400</v>
      </c>
    </row>
    <row r="471" spans="3:8" x14ac:dyDescent="0.25">
      <c r="C471" s="11"/>
      <c r="D471" s="6"/>
      <c r="E471" s="6"/>
      <c r="F471" s="12"/>
      <c r="G471" s="12"/>
      <c r="H471" s="7">
        <f t="shared" si="7"/>
        <v>1400</v>
      </c>
    </row>
    <row r="472" spans="3:8" x14ac:dyDescent="0.25">
      <c r="C472" s="11"/>
      <c r="D472" s="6"/>
      <c r="E472" s="6"/>
      <c r="F472" s="12"/>
      <c r="G472" s="12"/>
      <c r="H472" s="7">
        <f t="shared" si="7"/>
        <v>1400</v>
      </c>
    </row>
    <row r="473" spans="3:8" x14ac:dyDescent="0.25">
      <c r="C473" s="11"/>
      <c r="D473" s="6"/>
      <c r="E473" s="6"/>
      <c r="F473" s="12"/>
      <c r="G473" s="12"/>
      <c r="H473" s="7">
        <f t="shared" si="7"/>
        <v>1400</v>
      </c>
    </row>
    <row r="474" spans="3:8" x14ac:dyDescent="0.25">
      <c r="C474" s="11"/>
      <c r="D474" s="6"/>
      <c r="E474" s="6"/>
      <c r="F474" s="12"/>
      <c r="G474" s="12"/>
      <c r="H474" s="7">
        <f t="shared" si="7"/>
        <v>1400</v>
      </c>
    </row>
    <row r="475" spans="3:8" x14ac:dyDescent="0.25">
      <c r="C475" s="11"/>
      <c r="D475" s="6"/>
      <c r="E475" s="6"/>
      <c r="F475" s="12"/>
      <c r="G475" s="12"/>
      <c r="H475" s="7">
        <f t="shared" si="7"/>
        <v>1400</v>
      </c>
    </row>
    <row r="476" spans="3:8" x14ac:dyDescent="0.25">
      <c r="C476" s="11"/>
      <c r="D476" s="6"/>
      <c r="E476" s="6"/>
      <c r="F476" s="12"/>
      <c r="G476" s="12"/>
      <c r="H476" s="7">
        <f t="shared" si="7"/>
        <v>1400</v>
      </c>
    </row>
    <row r="477" spans="3:8" x14ac:dyDescent="0.25">
      <c r="C477" s="11"/>
      <c r="D477" s="6"/>
      <c r="E477" s="6"/>
      <c r="F477" s="12"/>
      <c r="G477" s="12"/>
      <c r="H477" s="7">
        <f t="shared" si="7"/>
        <v>1400</v>
      </c>
    </row>
    <row r="478" spans="3:8" x14ac:dyDescent="0.25">
      <c r="C478" s="11"/>
      <c r="D478" s="6"/>
      <c r="E478" s="6"/>
      <c r="F478" s="12"/>
      <c r="G478" s="12"/>
      <c r="H478" s="7">
        <f t="shared" si="7"/>
        <v>1400</v>
      </c>
    </row>
    <row r="479" spans="3:8" x14ac:dyDescent="0.25">
      <c r="C479" s="11"/>
      <c r="D479" s="6"/>
      <c r="E479" s="6"/>
      <c r="F479" s="12"/>
      <c r="G479" s="12"/>
      <c r="H479" s="7">
        <f t="shared" si="7"/>
        <v>1400</v>
      </c>
    </row>
    <row r="480" spans="3:8" x14ac:dyDescent="0.25">
      <c r="C480" s="11"/>
      <c r="D480" s="6"/>
      <c r="E480" s="6"/>
      <c r="F480" s="12"/>
      <c r="G480" s="12"/>
      <c r="H480" s="7">
        <f t="shared" si="7"/>
        <v>1400</v>
      </c>
    </row>
    <row r="481" spans="3:8" x14ac:dyDescent="0.25">
      <c r="C481" s="11"/>
      <c r="D481" s="6"/>
      <c r="E481" s="6"/>
      <c r="F481" s="12"/>
      <c r="G481" s="12"/>
      <c r="H481" s="7">
        <f t="shared" si="7"/>
        <v>1400</v>
      </c>
    </row>
    <row r="482" spans="3:8" x14ac:dyDescent="0.25">
      <c r="C482" s="11"/>
      <c r="D482" s="6"/>
      <c r="E482" s="6"/>
      <c r="F482" s="12"/>
      <c r="G482" s="12"/>
      <c r="H482" s="7">
        <f t="shared" si="7"/>
        <v>1400</v>
      </c>
    </row>
    <row r="483" spans="3:8" x14ac:dyDescent="0.25">
      <c r="C483" s="11"/>
      <c r="D483" s="6"/>
      <c r="E483" s="6"/>
      <c r="F483" s="12"/>
      <c r="G483" s="12"/>
      <c r="H483" s="7">
        <f t="shared" si="7"/>
        <v>1400</v>
      </c>
    </row>
    <row r="484" spans="3:8" x14ac:dyDescent="0.25">
      <c r="C484" s="11"/>
      <c r="D484" s="6"/>
      <c r="E484" s="6"/>
      <c r="F484" s="12"/>
      <c r="G484" s="12"/>
      <c r="H484" s="7">
        <f t="shared" si="7"/>
        <v>1400</v>
      </c>
    </row>
    <row r="485" spans="3:8" x14ac:dyDescent="0.25">
      <c r="C485" s="11"/>
      <c r="D485" s="6"/>
      <c r="E485" s="6"/>
      <c r="F485" s="12"/>
      <c r="G485" s="12"/>
      <c r="H485" s="7">
        <f t="shared" si="7"/>
        <v>1400</v>
      </c>
    </row>
    <row r="486" spans="3:8" x14ac:dyDescent="0.25">
      <c r="C486" s="11"/>
      <c r="D486" s="6"/>
      <c r="E486" s="6"/>
      <c r="F486" s="12"/>
      <c r="G486" s="12"/>
      <c r="H486" s="7">
        <f t="shared" si="7"/>
        <v>1400</v>
      </c>
    </row>
    <row r="487" spans="3:8" x14ac:dyDescent="0.25">
      <c r="C487" s="11"/>
      <c r="D487" s="6"/>
      <c r="E487" s="6"/>
      <c r="F487" s="12"/>
      <c r="G487" s="12"/>
      <c r="H487" s="7">
        <f t="shared" si="7"/>
        <v>1400</v>
      </c>
    </row>
    <row r="488" spans="3:8" x14ac:dyDescent="0.25">
      <c r="C488" s="11"/>
      <c r="D488" s="6"/>
      <c r="E488" s="6"/>
      <c r="F488" s="12"/>
      <c r="G488" s="12"/>
      <c r="H488" s="7">
        <f t="shared" si="7"/>
        <v>1400</v>
      </c>
    </row>
    <row r="489" spans="3:8" x14ac:dyDescent="0.25">
      <c r="C489" s="11"/>
      <c r="D489" s="6"/>
      <c r="E489" s="6"/>
      <c r="F489" s="12"/>
      <c r="G489" s="12"/>
      <c r="H489" s="7">
        <f t="shared" si="7"/>
        <v>1400</v>
      </c>
    </row>
    <row r="490" spans="3:8" x14ac:dyDescent="0.25">
      <c r="C490" s="11"/>
      <c r="D490" s="6"/>
      <c r="E490" s="6"/>
      <c r="F490" s="12"/>
      <c r="G490" s="12"/>
      <c r="H490" s="7">
        <f t="shared" si="7"/>
        <v>1400</v>
      </c>
    </row>
    <row r="491" spans="3:8" x14ac:dyDescent="0.25">
      <c r="C491" s="11"/>
      <c r="D491" s="6"/>
      <c r="E491" s="6"/>
      <c r="F491" s="12"/>
      <c r="G491" s="12"/>
      <c r="H491" s="7">
        <f t="shared" si="7"/>
        <v>1400</v>
      </c>
    </row>
    <row r="492" spans="3:8" x14ac:dyDescent="0.25">
      <c r="C492" s="11"/>
      <c r="D492" s="6"/>
      <c r="E492" s="6"/>
      <c r="F492" s="12"/>
      <c r="G492" s="12"/>
      <c r="H492" s="7">
        <f t="shared" si="7"/>
        <v>1400</v>
      </c>
    </row>
    <row r="493" spans="3:8" x14ac:dyDescent="0.25">
      <c r="C493" s="11"/>
      <c r="D493" s="6"/>
      <c r="E493" s="6"/>
      <c r="F493" s="12"/>
      <c r="G493" s="12"/>
      <c r="H493" s="7">
        <f t="shared" si="7"/>
        <v>1400</v>
      </c>
    </row>
    <row r="494" spans="3:8" x14ac:dyDescent="0.25">
      <c r="C494" s="11"/>
      <c r="D494" s="6"/>
      <c r="E494" s="6"/>
      <c r="F494" s="12"/>
      <c r="G494" s="12"/>
      <c r="H494" s="7">
        <f t="shared" si="7"/>
        <v>1400</v>
      </c>
    </row>
    <row r="495" spans="3:8" x14ac:dyDescent="0.25">
      <c r="C495" s="11"/>
      <c r="D495" s="6"/>
      <c r="E495" s="6"/>
      <c r="F495" s="12"/>
      <c r="G495" s="12"/>
      <c r="H495" s="7">
        <f t="shared" si="7"/>
        <v>1400</v>
      </c>
    </row>
    <row r="496" spans="3:8" x14ac:dyDescent="0.25">
      <c r="C496" s="11"/>
      <c r="D496" s="6"/>
      <c r="E496" s="6"/>
      <c r="F496" s="12"/>
      <c r="G496" s="12"/>
      <c r="H496" s="7">
        <f t="shared" si="7"/>
        <v>1400</v>
      </c>
    </row>
    <row r="497" spans="3:8" x14ac:dyDescent="0.25">
      <c r="C497" s="11"/>
      <c r="D497" s="6"/>
      <c r="E497" s="6"/>
      <c r="F497" s="12"/>
      <c r="G497" s="12"/>
      <c r="H497" s="7">
        <f t="shared" si="7"/>
        <v>1400</v>
      </c>
    </row>
    <row r="498" spans="3:8" x14ac:dyDescent="0.25">
      <c r="C498" s="11"/>
      <c r="D498" s="6"/>
      <c r="E498" s="6"/>
      <c r="F498" s="12"/>
      <c r="G498" s="12"/>
      <c r="H498" s="7">
        <f t="shared" si="7"/>
        <v>1400</v>
      </c>
    </row>
    <row r="499" spans="3:8" x14ac:dyDescent="0.25">
      <c r="C499" s="11"/>
      <c r="D499" s="6"/>
      <c r="E499" s="6"/>
      <c r="F499" s="12"/>
      <c r="G499" s="12"/>
      <c r="H499" s="7">
        <f t="shared" si="7"/>
        <v>1400</v>
      </c>
    </row>
    <row r="500" spans="3:8" x14ac:dyDescent="0.25">
      <c r="C500" s="11"/>
      <c r="D500" s="6"/>
      <c r="E500" s="6"/>
      <c r="F500" s="12"/>
      <c r="G500" s="12"/>
      <c r="H500" s="7">
        <f t="shared" si="7"/>
        <v>1400</v>
      </c>
    </row>
    <row r="501" spans="3:8" x14ac:dyDescent="0.25">
      <c r="C501" s="11"/>
      <c r="D501" s="6"/>
      <c r="E501" s="6"/>
      <c r="F501" s="12"/>
      <c r="G501" s="12"/>
      <c r="H501" s="7">
        <f t="shared" si="7"/>
        <v>1400</v>
      </c>
    </row>
    <row r="502" spans="3:8" x14ac:dyDescent="0.25">
      <c r="C502" s="11"/>
      <c r="D502" s="6"/>
      <c r="E502" s="6"/>
      <c r="F502" s="12"/>
      <c r="G502" s="12"/>
      <c r="H502" s="7">
        <f t="shared" si="7"/>
        <v>1400</v>
      </c>
    </row>
    <row r="503" spans="3:8" x14ac:dyDescent="0.25">
      <c r="C503" s="11"/>
      <c r="D503" s="6"/>
      <c r="E503" s="6"/>
      <c r="F503" s="12"/>
      <c r="G503" s="12"/>
      <c r="H503" s="7">
        <f t="shared" si="7"/>
        <v>1400</v>
      </c>
    </row>
    <row r="504" spans="3:8" x14ac:dyDescent="0.25">
      <c r="C504" s="11"/>
      <c r="D504" s="6"/>
      <c r="E504" s="6"/>
      <c r="F504" s="12"/>
      <c r="G504" s="12"/>
      <c r="H504" s="7">
        <f t="shared" si="7"/>
        <v>1400</v>
      </c>
    </row>
    <row r="505" spans="3:8" x14ac:dyDescent="0.25">
      <c r="C505" s="11"/>
      <c r="D505" s="6"/>
      <c r="E505" s="6"/>
      <c r="F505" s="12"/>
      <c r="G505" s="12"/>
      <c r="H505" s="7">
        <f t="shared" si="7"/>
        <v>1400</v>
      </c>
    </row>
    <row r="506" spans="3:8" x14ac:dyDescent="0.25">
      <c r="C506" s="11"/>
      <c r="D506" s="6"/>
      <c r="E506" s="6"/>
      <c r="F506" s="12"/>
      <c r="G506" s="12"/>
      <c r="H506" s="7">
        <f t="shared" si="7"/>
        <v>1400</v>
      </c>
    </row>
    <row r="507" spans="3:8" x14ac:dyDescent="0.25">
      <c r="C507" s="11"/>
      <c r="D507" s="6"/>
      <c r="E507" s="6"/>
      <c r="F507" s="12"/>
      <c r="G507" s="12"/>
      <c r="H507" s="7">
        <f t="shared" si="7"/>
        <v>1400</v>
      </c>
    </row>
    <row r="508" spans="3:8" x14ac:dyDescent="0.25">
      <c r="C508" s="11"/>
      <c r="D508" s="6"/>
      <c r="E508" s="6"/>
      <c r="F508" s="12"/>
      <c r="G508" s="12"/>
      <c r="H508" s="7">
        <f t="shared" si="7"/>
        <v>1400</v>
      </c>
    </row>
    <row r="509" spans="3:8" x14ac:dyDescent="0.25">
      <c r="C509" s="11"/>
      <c r="D509" s="6"/>
      <c r="E509" s="6"/>
      <c r="F509" s="12"/>
      <c r="G509" s="12"/>
      <c r="H509" s="7">
        <f t="shared" si="7"/>
        <v>1400</v>
      </c>
    </row>
    <row r="510" spans="3:8" x14ac:dyDescent="0.25">
      <c r="C510" s="11"/>
      <c r="D510" s="6"/>
      <c r="E510" s="6"/>
      <c r="F510" s="12"/>
      <c r="G510" s="12"/>
      <c r="H510" s="7">
        <f t="shared" si="7"/>
        <v>1400</v>
      </c>
    </row>
    <row r="511" spans="3:8" x14ac:dyDescent="0.25">
      <c r="C511" s="11"/>
      <c r="D511" s="6"/>
      <c r="E511" s="6"/>
      <c r="F511" s="12"/>
      <c r="G511" s="12"/>
      <c r="H511" s="7">
        <f t="shared" si="7"/>
        <v>1400</v>
      </c>
    </row>
    <row r="512" spans="3:8" x14ac:dyDescent="0.25">
      <c r="C512" s="11"/>
      <c r="D512" s="6"/>
      <c r="E512" s="6"/>
      <c r="F512" s="12"/>
      <c r="G512" s="12"/>
      <c r="H512" s="7">
        <f t="shared" si="7"/>
        <v>1400</v>
      </c>
    </row>
    <row r="513" spans="3:8" x14ac:dyDescent="0.25">
      <c r="C513" s="11"/>
      <c r="D513" s="6"/>
      <c r="E513" s="6"/>
      <c r="F513" s="12"/>
      <c r="G513" s="12"/>
      <c r="H513" s="7">
        <f t="shared" si="7"/>
        <v>1400</v>
      </c>
    </row>
    <row r="514" spans="3:8" x14ac:dyDescent="0.25">
      <c r="C514" s="11"/>
      <c r="D514" s="6"/>
      <c r="E514" s="6"/>
      <c r="F514" s="12"/>
      <c r="G514" s="12"/>
      <c r="H514" s="7">
        <f t="shared" si="7"/>
        <v>1400</v>
      </c>
    </row>
    <row r="515" spans="3:8" x14ac:dyDescent="0.25">
      <c r="C515" s="11"/>
      <c r="D515" s="6"/>
      <c r="E515" s="6"/>
      <c r="F515" s="12"/>
      <c r="G515" s="12"/>
      <c r="H515" s="7">
        <f t="shared" si="7"/>
        <v>1400</v>
      </c>
    </row>
    <row r="516" spans="3:8" x14ac:dyDescent="0.25">
      <c r="C516" s="11"/>
      <c r="D516" s="6"/>
      <c r="E516" s="6"/>
      <c r="F516" s="12"/>
      <c r="G516" s="12"/>
      <c r="H516" s="7">
        <f t="shared" si="7"/>
        <v>1400</v>
      </c>
    </row>
    <row r="517" spans="3:8" x14ac:dyDescent="0.25">
      <c r="C517" s="11"/>
      <c r="D517" s="6"/>
      <c r="E517" s="6"/>
      <c r="F517" s="12"/>
      <c r="G517" s="12"/>
      <c r="H517" s="7">
        <f t="shared" si="7"/>
        <v>1400</v>
      </c>
    </row>
    <row r="518" spans="3:8" x14ac:dyDescent="0.25">
      <c r="C518" s="11"/>
      <c r="D518" s="6"/>
      <c r="E518" s="6"/>
      <c r="F518" s="12"/>
      <c r="G518" s="12"/>
      <c r="H518" s="7">
        <f t="shared" si="7"/>
        <v>1400</v>
      </c>
    </row>
    <row r="519" spans="3:8" x14ac:dyDescent="0.25">
      <c r="C519" s="11"/>
      <c r="D519" s="6"/>
      <c r="E519" s="6"/>
      <c r="F519" s="12"/>
      <c r="G519" s="12"/>
      <c r="H519" s="7">
        <f t="shared" si="7"/>
        <v>1400</v>
      </c>
    </row>
    <row r="520" spans="3:8" x14ac:dyDescent="0.25">
      <c r="C520" s="11"/>
      <c r="D520" s="6"/>
      <c r="E520" s="6"/>
      <c r="F520" s="12"/>
      <c r="G520" s="12"/>
      <c r="H520" s="7">
        <f t="shared" si="7"/>
        <v>1400</v>
      </c>
    </row>
    <row r="521" spans="3:8" x14ac:dyDescent="0.25">
      <c r="C521" s="11"/>
      <c r="D521" s="6"/>
      <c r="E521" s="6"/>
      <c r="F521" s="12"/>
      <c r="G521" s="12"/>
      <c r="H521" s="7">
        <f t="shared" ref="H521:H584" si="8">F521-G521+H520</f>
        <v>1400</v>
      </c>
    </row>
    <row r="522" spans="3:8" x14ac:dyDescent="0.25">
      <c r="C522" s="11"/>
      <c r="D522" s="6"/>
      <c r="E522" s="6"/>
      <c r="F522" s="12"/>
      <c r="G522" s="12"/>
      <c r="H522" s="7">
        <f t="shared" si="8"/>
        <v>1400</v>
      </c>
    </row>
    <row r="523" spans="3:8" x14ac:dyDescent="0.25">
      <c r="C523" s="11"/>
      <c r="D523" s="6"/>
      <c r="E523" s="6"/>
      <c r="F523" s="12"/>
      <c r="G523" s="12"/>
      <c r="H523" s="7">
        <f t="shared" si="8"/>
        <v>1400</v>
      </c>
    </row>
    <row r="524" spans="3:8" x14ac:dyDescent="0.25">
      <c r="C524" s="11"/>
      <c r="D524" s="6"/>
      <c r="E524" s="6"/>
      <c r="F524" s="12"/>
      <c r="G524" s="12"/>
      <c r="H524" s="7">
        <f t="shared" si="8"/>
        <v>1400</v>
      </c>
    </row>
    <row r="525" spans="3:8" x14ac:dyDescent="0.25">
      <c r="C525" s="11"/>
      <c r="D525" s="6"/>
      <c r="E525" s="6"/>
      <c r="F525" s="12"/>
      <c r="G525" s="12"/>
      <c r="H525" s="7">
        <f t="shared" si="8"/>
        <v>1400</v>
      </c>
    </row>
    <row r="526" spans="3:8" x14ac:dyDescent="0.25">
      <c r="C526" s="11"/>
      <c r="D526" s="6"/>
      <c r="E526" s="6"/>
      <c r="F526" s="12"/>
      <c r="G526" s="12"/>
      <c r="H526" s="7">
        <f t="shared" si="8"/>
        <v>1400</v>
      </c>
    </row>
    <row r="527" spans="3:8" x14ac:dyDescent="0.25">
      <c r="C527" s="11"/>
      <c r="D527" s="6"/>
      <c r="E527" s="6"/>
      <c r="F527" s="12"/>
      <c r="G527" s="12"/>
      <c r="H527" s="7">
        <f t="shared" si="8"/>
        <v>1400</v>
      </c>
    </row>
    <row r="528" spans="3:8" x14ac:dyDescent="0.25">
      <c r="C528" s="11"/>
      <c r="D528" s="6"/>
      <c r="E528" s="6"/>
      <c r="F528" s="12"/>
      <c r="G528" s="12"/>
      <c r="H528" s="7">
        <f t="shared" si="8"/>
        <v>1400</v>
      </c>
    </row>
    <row r="529" spans="3:8" x14ac:dyDescent="0.25">
      <c r="C529" s="11"/>
      <c r="D529" s="6"/>
      <c r="E529" s="6"/>
      <c r="F529" s="12"/>
      <c r="G529" s="12"/>
      <c r="H529" s="7">
        <f t="shared" si="8"/>
        <v>1400</v>
      </c>
    </row>
    <row r="530" spans="3:8" x14ac:dyDescent="0.25">
      <c r="C530" s="11"/>
      <c r="D530" s="6"/>
      <c r="E530" s="6"/>
      <c r="F530" s="12"/>
      <c r="G530" s="12"/>
      <c r="H530" s="7">
        <f t="shared" si="8"/>
        <v>1400</v>
      </c>
    </row>
    <row r="531" spans="3:8" x14ac:dyDescent="0.25">
      <c r="C531" s="11"/>
      <c r="D531" s="6"/>
      <c r="E531" s="6"/>
      <c r="F531" s="12"/>
      <c r="G531" s="12"/>
      <c r="H531" s="7">
        <f t="shared" si="8"/>
        <v>1400</v>
      </c>
    </row>
    <row r="532" spans="3:8" x14ac:dyDescent="0.25">
      <c r="C532" s="11"/>
      <c r="D532" s="6"/>
      <c r="E532" s="6"/>
      <c r="F532" s="12"/>
      <c r="G532" s="12"/>
      <c r="H532" s="7">
        <f t="shared" si="8"/>
        <v>1400</v>
      </c>
    </row>
    <row r="533" spans="3:8" x14ac:dyDescent="0.25">
      <c r="C533" s="11"/>
      <c r="D533" s="6"/>
      <c r="E533" s="6"/>
      <c r="F533" s="12"/>
      <c r="G533" s="12"/>
      <c r="H533" s="7">
        <f t="shared" si="8"/>
        <v>1400</v>
      </c>
    </row>
    <row r="534" spans="3:8" x14ac:dyDescent="0.25">
      <c r="C534" s="11"/>
      <c r="D534" s="6"/>
      <c r="E534" s="6"/>
      <c r="F534" s="12"/>
      <c r="G534" s="12"/>
      <c r="H534" s="7">
        <f t="shared" si="8"/>
        <v>1400</v>
      </c>
    </row>
    <row r="535" spans="3:8" x14ac:dyDescent="0.25">
      <c r="C535" s="11"/>
      <c r="D535" s="6"/>
      <c r="E535" s="6"/>
      <c r="F535" s="12"/>
      <c r="G535" s="12"/>
      <c r="H535" s="7">
        <f t="shared" si="8"/>
        <v>1400</v>
      </c>
    </row>
    <row r="536" spans="3:8" x14ac:dyDescent="0.25">
      <c r="C536" s="11"/>
      <c r="D536" s="6"/>
      <c r="E536" s="6"/>
      <c r="F536" s="12"/>
      <c r="G536" s="12"/>
      <c r="H536" s="7">
        <f t="shared" si="8"/>
        <v>1400</v>
      </c>
    </row>
    <row r="537" spans="3:8" x14ac:dyDescent="0.25">
      <c r="C537" s="11"/>
      <c r="D537" s="6"/>
      <c r="E537" s="6"/>
      <c r="F537" s="12"/>
      <c r="G537" s="12"/>
      <c r="H537" s="7">
        <f t="shared" si="8"/>
        <v>1400</v>
      </c>
    </row>
    <row r="538" spans="3:8" x14ac:dyDescent="0.25">
      <c r="C538" s="11"/>
      <c r="D538" s="6"/>
      <c r="E538" s="6"/>
      <c r="F538" s="12"/>
      <c r="G538" s="12"/>
      <c r="H538" s="7">
        <f t="shared" si="8"/>
        <v>1400</v>
      </c>
    </row>
    <row r="539" spans="3:8" x14ac:dyDescent="0.25">
      <c r="C539" s="11"/>
      <c r="D539" s="6"/>
      <c r="E539" s="6"/>
      <c r="F539" s="12"/>
      <c r="G539" s="12"/>
      <c r="H539" s="7">
        <f t="shared" si="8"/>
        <v>1400</v>
      </c>
    </row>
    <row r="540" spans="3:8" x14ac:dyDescent="0.25">
      <c r="C540" s="11"/>
      <c r="D540" s="6"/>
      <c r="E540" s="6"/>
      <c r="F540" s="12"/>
      <c r="G540" s="12"/>
      <c r="H540" s="7">
        <f t="shared" si="8"/>
        <v>1400</v>
      </c>
    </row>
    <row r="541" spans="3:8" x14ac:dyDescent="0.25">
      <c r="C541" s="11"/>
      <c r="D541" s="6"/>
      <c r="E541" s="6"/>
      <c r="F541" s="12"/>
      <c r="G541" s="12"/>
      <c r="H541" s="7">
        <f t="shared" si="8"/>
        <v>1400</v>
      </c>
    </row>
    <row r="542" spans="3:8" x14ac:dyDescent="0.25">
      <c r="C542" s="11"/>
      <c r="D542" s="6"/>
      <c r="E542" s="6"/>
      <c r="F542" s="12"/>
      <c r="G542" s="12"/>
      <c r="H542" s="7">
        <f t="shared" si="8"/>
        <v>1400</v>
      </c>
    </row>
    <row r="543" spans="3:8" x14ac:dyDescent="0.25">
      <c r="C543" s="11"/>
      <c r="D543" s="6"/>
      <c r="E543" s="6"/>
      <c r="F543" s="12"/>
      <c r="G543" s="12"/>
      <c r="H543" s="7">
        <f t="shared" si="8"/>
        <v>1400</v>
      </c>
    </row>
    <row r="544" spans="3:8" x14ac:dyDescent="0.25">
      <c r="C544" s="11"/>
      <c r="D544" s="6"/>
      <c r="E544" s="6"/>
      <c r="F544" s="12"/>
      <c r="G544" s="12"/>
      <c r="H544" s="7">
        <f t="shared" si="8"/>
        <v>1400</v>
      </c>
    </row>
    <row r="545" spans="3:8" x14ac:dyDescent="0.25">
      <c r="C545" s="11"/>
      <c r="D545" s="6"/>
      <c r="E545" s="6"/>
      <c r="F545" s="12"/>
      <c r="G545" s="12"/>
      <c r="H545" s="7">
        <f t="shared" si="8"/>
        <v>1400</v>
      </c>
    </row>
    <row r="546" spans="3:8" x14ac:dyDescent="0.25">
      <c r="C546" s="11"/>
      <c r="D546" s="6"/>
      <c r="E546" s="6"/>
      <c r="F546" s="12"/>
      <c r="G546" s="12"/>
      <c r="H546" s="7">
        <f t="shared" si="8"/>
        <v>1400</v>
      </c>
    </row>
    <row r="547" spans="3:8" x14ac:dyDescent="0.25">
      <c r="C547" s="11"/>
      <c r="D547" s="6"/>
      <c r="E547" s="6"/>
      <c r="F547" s="12"/>
      <c r="G547" s="12"/>
      <c r="H547" s="7">
        <f t="shared" si="8"/>
        <v>1400</v>
      </c>
    </row>
    <row r="548" spans="3:8" x14ac:dyDescent="0.25">
      <c r="C548" s="11"/>
      <c r="D548" s="6"/>
      <c r="E548" s="6"/>
      <c r="F548" s="12"/>
      <c r="G548" s="12"/>
      <c r="H548" s="7">
        <f t="shared" si="8"/>
        <v>1400</v>
      </c>
    </row>
    <row r="549" spans="3:8" x14ac:dyDescent="0.25">
      <c r="C549" s="11"/>
      <c r="D549" s="6"/>
      <c r="E549" s="6"/>
      <c r="F549" s="12"/>
      <c r="G549" s="12"/>
      <c r="H549" s="7">
        <f t="shared" si="8"/>
        <v>1400</v>
      </c>
    </row>
    <row r="550" spans="3:8" x14ac:dyDescent="0.25">
      <c r="C550" s="11"/>
      <c r="D550" s="6"/>
      <c r="E550" s="6"/>
      <c r="F550" s="12"/>
      <c r="G550" s="12"/>
      <c r="H550" s="7">
        <f t="shared" si="8"/>
        <v>1400</v>
      </c>
    </row>
    <row r="551" spans="3:8" x14ac:dyDescent="0.25">
      <c r="C551" s="11"/>
      <c r="D551" s="6"/>
      <c r="E551" s="6"/>
      <c r="F551" s="12"/>
      <c r="G551" s="12"/>
      <c r="H551" s="7">
        <f t="shared" si="8"/>
        <v>1400</v>
      </c>
    </row>
    <row r="552" spans="3:8" x14ac:dyDescent="0.25">
      <c r="C552" s="11"/>
      <c r="D552" s="6"/>
      <c r="E552" s="6"/>
      <c r="F552" s="12"/>
      <c r="G552" s="12"/>
      <c r="H552" s="7">
        <f t="shared" si="8"/>
        <v>1400</v>
      </c>
    </row>
    <row r="553" spans="3:8" x14ac:dyDescent="0.25">
      <c r="C553" s="11"/>
      <c r="D553" s="6"/>
      <c r="E553" s="6"/>
      <c r="F553" s="12"/>
      <c r="G553" s="12"/>
      <c r="H553" s="7">
        <f t="shared" si="8"/>
        <v>1400</v>
      </c>
    </row>
    <row r="554" spans="3:8" x14ac:dyDescent="0.25">
      <c r="C554" s="11"/>
      <c r="D554" s="6"/>
      <c r="E554" s="6"/>
      <c r="F554" s="12"/>
      <c r="G554" s="12"/>
      <c r="H554" s="7">
        <f t="shared" si="8"/>
        <v>1400</v>
      </c>
    </row>
    <row r="555" spans="3:8" x14ac:dyDescent="0.25">
      <c r="C555" s="11"/>
      <c r="D555" s="6"/>
      <c r="E555" s="6"/>
      <c r="F555" s="12"/>
      <c r="G555" s="12"/>
      <c r="H555" s="7">
        <f t="shared" si="8"/>
        <v>1400</v>
      </c>
    </row>
    <row r="556" spans="3:8" x14ac:dyDescent="0.25">
      <c r="C556" s="11"/>
      <c r="D556" s="6"/>
      <c r="E556" s="6"/>
      <c r="F556" s="12"/>
      <c r="G556" s="12"/>
      <c r="H556" s="7">
        <f t="shared" si="8"/>
        <v>1400</v>
      </c>
    </row>
    <row r="557" spans="3:8" x14ac:dyDescent="0.25">
      <c r="C557" s="11"/>
      <c r="D557" s="6"/>
      <c r="E557" s="6"/>
      <c r="F557" s="12"/>
      <c r="G557" s="12"/>
      <c r="H557" s="7">
        <f t="shared" si="8"/>
        <v>1400</v>
      </c>
    </row>
    <row r="558" spans="3:8" x14ac:dyDescent="0.25">
      <c r="C558" s="11"/>
      <c r="D558" s="6"/>
      <c r="E558" s="6"/>
      <c r="F558" s="12"/>
      <c r="G558" s="12"/>
      <c r="H558" s="7">
        <f t="shared" si="8"/>
        <v>1400</v>
      </c>
    </row>
    <row r="559" spans="3:8" x14ac:dyDescent="0.25">
      <c r="C559" s="11"/>
      <c r="D559" s="6"/>
      <c r="E559" s="6"/>
      <c r="F559" s="12"/>
      <c r="G559" s="12"/>
      <c r="H559" s="7">
        <f t="shared" si="8"/>
        <v>1400</v>
      </c>
    </row>
    <row r="560" spans="3:8" x14ac:dyDescent="0.25">
      <c r="C560" s="11"/>
      <c r="D560" s="6"/>
      <c r="E560" s="6"/>
      <c r="F560" s="12"/>
      <c r="G560" s="12"/>
      <c r="H560" s="7">
        <f t="shared" si="8"/>
        <v>1400</v>
      </c>
    </row>
    <row r="561" spans="3:8" x14ac:dyDescent="0.25">
      <c r="C561" s="11"/>
      <c r="D561" s="6"/>
      <c r="E561" s="6"/>
      <c r="F561" s="12"/>
      <c r="G561" s="12"/>
      <c r="H561" s="7">
        <f t="shared" si="8"/>
        <v>1400</v>
      </c>
    </row>
    <row r="562" spans="3:8" x14ac:dyDescent="0.25">
      <c r="C562" s="11"/>
      <c r="D562" s="6"/>
      <c r="E562" s="6"/>
      <c r="F562" s="12"/>
      <c r="G562" s="12"/>
      <c r="H562" s="7">
        <f t="shared" si="8"/>
        <v>1400</v>
      </c>
    </row>
    <row r="563" spans="3:8" x14ac:dyDescent="0.25">
      <c r="C563" s="11"/>
      <c r="D563" s="6"/>
      <c r="E563" s="6"/>
      <c r="F563" s="12"/>
      <c r="G563" s="12"/>
      <c r="H563" s="7">
        <f t="shared" si="8"/>
        <v>1400</v>
      </c>
    </row>
    <row r="564" spans="3:8" x14ac:dyDescent="0.25">
      <c r="C564" s="11"/>
      <c r="D564" s="6"/>
      <c r="E564" s="6"/>
      <c r="F564" s="12"/>
      <c r="G564" s="12"/>
      <c r="H564" s="7">
        <f t="shared" si="8"/>
        <v>1400</v>
      </c>
    </row>
    <row r="565" spans="3:8" x14ac:dyDescent="0.25">
      <c r="C565" s="11"/>
      <c r="D565" s="6"/>
      <c r="E565" s="6"/>
      <c r="F565" s="12"/>
      <c r="G565" s="12"/>
      <c r="H565" s="7">
        <f t="shared" si="8"/>
        <v>1400</v>
      </c>
    </row>
    <row r="566" spans="3:8" x14ac:dyDescent="0.25">
      <c r="C566" s="11"/>
      <c r="D566" s="6"/>
      <c r="E566" s="6"/>
      <c r="F566" s="12"/>
      <c r="G566" s="12"/>
      <c r="H566" s="7">
        <f t="shared" si="8"/>
        <v>1400</v>
      </c>
    </row>
    <row r="567" spans="3:8" x14ac:dyDescent="0.25">
      <c r="C567" s="11"/>
      <c r="D567" s="6"/>
      <c r="E567" s="6"/>
      <c r="F567" s="12"/>
      <c r="G567" s="12"/>
      <c r="H567" s="7">
        <f t="shared" si="8"/>
        <v>1400</v>
      </c>
    </row>
    <row r="568" spans="3:8" x14ac:dyDescent="0.25">
      <c r="C568" s="11"/>
      <c r="D568" s="6"/>
      <c r="E568" s="6"/>
      <c r="F568" s="12"/>
      <c r="G568" s="12"/>
      <c r="H568" s="7">
        <f t="shared" si="8"/>
        <v>1400</v>
      </c>
    </row>
    <row r="569" spans="3:8" x14ac:dyDescent="0.25">
      <c r="C569" s="11"/>
      <c r="D569" s="6"/>
      <c r="E569" s="6"/>
      <c r="F569" s="12"/>
      <c r="G569" s="12"/>
      <c r="H569" s="7">
        <f t="shared" si="8"/>
        <v>1400</v>
      </c>
    </row>
    <row r="570" spans="3:8" x14ac:dyDescent="0.25">
      <c r="C570" s="11"/>
      <c r="D570" s="6"/>
      <c r="E570" s="6"/>
      <c r="F570" s="12"/>
      <c r="G570" s="12"/>
      <c r="H570" s="7">
        <f t="shared" si="8"/>
        <v>1400</v>
      </c>
    </row>
    <row r="571" spans="3:8" x14ac:dyDescent="0.25">
      <c r="C571" s="11"/>
      <c r="D571" s="6"/>
      <c r="E571" s="6"/>
      <c r="F571" s="12"/>
      <c r="G571" s="12"/>
      <c r="H571" s="7">
        <f t="shared" si="8"/>
        <v>1400</v>
      </c>
    </row>
    <row r="572" spans="3:8" x14ac:dyDescent="0.25">
      <c r="C572" s="11"/>
      <c r="D572" s="6"/>
      <c r="E572" s="6"/>
      <c r="F572" s="12"/>
      <c r="G572" s="12"/>
      <c r="H572" s="7">
        <f t="shared" si="8"/>
        <v>1400</v>
      </c>
    </row>
    <row r="573" spans="3:8" x14ac:dyDescent="0.25">
      <c r="C573" s="11"/>
      <c r="D573" s="6"/>
      <c r="E573" s="6"/>
      <c r="F573" s="12"/>
      <c r="G573" s="12"/>
      <c r="H573" s="7">
        <f t="shared" si="8"/>
        <v>1400</v>
      </c>
    </row>
    <row r="574" spans="3:8" x14ac:dyDescent="0.25">
      <c r="C574" s="11"/>
      <c r="D574" s="6"/>
      <c r="E574" s="6"/>
      <c r="F574" s="12"/>
      <c r="G574" s="12"/>
      <c r="H574" s="7">
        <f t="shared" si="8"/>
        <v>1400</v>
      </c>
    </row>
    <row r="575" spans="3:8" x14ac:dyDescent="0.25">
      <c r="C575" s="11"/>
      <c r="D575" s="6"/>
      <c r="E575" s="6"/>
      <c r="F575" s="12"/>
      <c r="G575" s="12"/>
      <c r="H575" s="7">
        <f t="shared" si="8"/>
        <v>1400</v>
      </c>
    </row>
    <row r="576" spans="3:8" x14ac:dyDescent="0.25">
      <c r="C576" s="11"/>
      <c r="D576" s="6"/>
      <c r="E576" s="6"/>
      <c r="F576" s="12"/>
      <c r="G576" s="12"/>
      <c r="H576" s="7">
        <f t="shared" si="8"/>
        <v>1400</v>
      </c>
    </row>
    <row r="577" spans="3:8" x14ac:dyDescent="0.25">
      <c r="C577" s="11"/>
      <c r="D577" s="6"/>
      <c r="E577" s="6"/>
      <c r="F577" s="12"/>
      <c r="G577" s="12"/>
      <c r="H577" s="7">
        <f t="shared" si="8"/>
        <v>1400</v>
      </c>
    </row>
    <row r="578" spans="3:8" x14ac:dyDescent="0.25">
      <c r="C578" s="11"/>
      <c r="D578" s="6"/>
      <c r="E578" s="6"/>
      <c r="F578" s="12"/>
      <c r="G578" s="12"/>
      <c r="H578" s="7">
        <f t="shared" si="8"/>
        <v>1400</v>
      </c>
    </row>
    <row r="579" spans="3:8" x14ac:dyDescent="0.25">
      <c r="C579" s="11"/>
      <c r="D579" s="6"/>
      <c r="E579" s="6"/>
      <c r="F579" s="12"/>
      <c r="G579" s="12"/>
      <c r="H579" s="7">
        <f t="shared" si="8"/>
        <v>1400</v>
      </c>
    </row>
    <row r="580" spans="3:8" x14ac:dyDescent="0.25">
      <c r="C580" s="11"/>
      <c r="D580" s="6"/>
      <c r="E580" s="6"/>
      <c r="F580" s="12"/>
      <c r="G580" s="12"/>
      <c r="H580" s="7">
        <f t="shared" si="8"/>
        <v>1400</v>
      </c>
    </row>
    <row r="581" spans="3:8" x14ac:dyDescent="0.25">
      <c r="C581" s="11"/>
      <c r="D581" s="6"/>
      <c r="E581" s="6"/>
      <c r="F581" s="12"/>
      <c r="G581" s="12"/>
      <c r="H581" s="7">
        <f t="shared" si="8"/>
        <v>1400</v>
      </c>
    </row>
    <row r="582" spans="3:8" x14ac:dyDescent="0.25">
      <c r="C582" s="11"/>
      <c r="D582" s="6"/>
      <c r="E582" s="6"/>
      <c r="F582" s="12"/>
      <c r="G582" s="12"/>
      <c r="H582" s="7">
        <f t="shared" si="8"/>
        <v>1400</v>
      </c>
    </row>
    <row r="583" spans="3:8" x14ac:dyDescent="0.25">
      <c r="C583" s="11"/>
      <c r="D583" s="6"/>
      <c r="E583" s="6"/>
      <c r="F583" s="12"/>
      <c r="G583" s="12"/>
      <c r="H583" s="7">
        <f t="shared" si="8"/>
        <v>1400</v>
      </c>
    </row>
    <row r="584" spans="3:8" x14ac:dyDescent="0.25">
      <c r="C584" s="11"/>
      <c r="D584" s="6"/>
      <c r="E584" s="6"/>
      <c r="F584" s="12"/>
      <c r="G584" s="12"/>
      <c r="H584" s="7">
        <f t="shared" si="8"/>
        <v>1400</v>
      </c>
    </row>
    <row r="585" spans="3:8" x14ac:dyDescent="0.25">
      <c r="C585" s="11"/>
      <c r="D585" s="6"/>
      <c r="E585" s="6"/>
      <c r="F585" s="12"/>
      <c r="G585" s="12"/>
      <c r="H585" s="7">
        <f t="shared" ref="H585:H606" si="9">F585-G585+H584</f>
        <v>1400</v>
      </c>
    </row>
    <row r="586" spans="3:8" x14ac:dyDescent="0.25">
      <c r="C586" s="11"/>
      <c r="D586" s="6"/>
      <c r="E586" s="6"/>
      <c r="F586" s="12"/>
      <c r="G586" s="12"/>
      <c r="H586" s="7">
        <f t="shared" si="9"/>
        <v>1400</v>
      </c>
    </row>
    <row r="587" spans="3:8" x14ac:dyDescent="0.25">
      <c r="C587" s="11"/>
      <c r="D587" s="6"/>
      <c r="E587" s="6"/>
      <c r="F587" s="12"/>
      <c r="G587" s="12"/>
      <c r="H587" s="7">
        <f t="shared" si="9"/>
        <v>1400</v>
      </c>
    </row>
    <row r="588" spans="3:8" x14ac:dyDescent="0.25">
      <c r="C588" s="11"/>
      <c r="D588" s="6"/>
      <c r="E588" s="6"/>
      <c r="F588" s="12"/>
      <c r="G588" s="12"/>
      <c r="H588" s="7">
        <f t="shared" si="9"/>
        <v>1400</v>
      </c>
    </row>
    <row r="589" spans="3:8" x14ac:dyDescent="0.25">
      <c r="C589" s="11"/>
      <c r="D589" s="6"/>
      <c r="E589" s="6"/>
      <c r="F589" s="12"/>
      <c r="G589" s="12"/>
      <c r="H589" s="7">
        <f t="shared" si="9"/>
        <v>1400</v>
      </c>
    </row>
    <row r="590" spans="3:8" x14ac:dyDescent="0.25">
      <c r="C590" s="11"/>
      <c r="D590" s="6"/>
      <c r="E590" s="6"/>
      <c r="F590" s="12"/>
      <c r="G590" s="12"/>
      <c r="H590" s="7">
        <f t="shared" si="9"/>
        <v>1400</v>
      </c>
    </row>
    <row r="591" spans="3:8" x14ac:dyDescent="0.25">
      <c r="C591" s="11"/>
      <c r="D591" s="6"/>
      <c r="E591" s="6"/>
      <c r="F591" s="12"/>
      <c r="G591" s="12"/>
      <c r="H591" s="7">
        <f t="shared" si="9"/>
        <v>1400</v>
      </c>
    </row>
    <row r="592" spans="3:8" x14ac:dyDescent="0.25">
      <c r="C592" s="11"/>
      <c r="D592" s="6"/>
      <c r="E592" s="6"/>
      <c r="F592" s="12"/>
      <c r="G592" s="12"/>
      <c r="H592" s="7">
        <f t="shared" si="9"/>
        <v>1400</v>
      </c>
    </row>
    <row r="593" spans="3:8" x14ac:dyDescent="0.25">
      <c r="C593" s="11"/>
      <c r="D593" s="6"/>
      <c r="E593" s="6"/>
      <c r="F593" s="12"/>
      <c r="G593" s="12"/>
      <c r="H593" s="7">
        <f t="shared" si="9"/>
        <v>1400</v>
      </c>
    </row>
    <row r="594" spans="3:8" x14ac:dyDescent="0.25">
      <c r="C594" s="11"/>
      <c r="D594" s="6"/>
      <c r="E594" s="6"/>
      <c r="F594" s="12"/>
      <c r="G594" s="12"/>
      <c r="H594" s="7">
        <f t="shared" si="9"/>
        <v>1400</v>
      </c>
    </row>
    <row r="595" spans="3:8" x14ac:dyDescent="0.25">
      <c r="C595" s="11"/>
      <c r="D595" s="6"/>
      <c r="E595" s="6"/>
      <c r="F595" s="12"/>
      <c r="G595" s="12"/>
      <c r="H595" s="7">
        <f t="shared" si="9"/>
        <v>1400</v>
      </c>
    </row>
    <row r="596" spans="3:8" x14ac:dyDescent="0.25">
      <c r="C596" s="11"/>
      <c r="D596" s="6"/>
      <c r="E596" s="6"/>
      <c r="F596" s="12"/>
      <c r="G596" s="12"/>
      <c r="H596" s="7">
        <f t="shared" si="9"/>
        <v>1400</v>
      </c>
    </row>
    <row r="597" spans="3:8" x14ac:dyDescent="0.25">
      <c r="C597" s="11"/>
      <c r="D597" s="6"/>
      <c r="E597" s="6"/>
      <c r="F597" s="12"/>
      <c r="G597" s="12"/>
      <c r="H597" s="7">
        <f t="shared" si="9"/>
        <v>1400</v>
      </c>
    </row>
    <row r="598" spans="3:8" x14ac:dyDescent="0.25">
      <c r="C598" s="11"/>
      <c r="D598" s="6"/>
      <c r="E598" s="6"/>
      <c r="F598" s="12"/>
      <c r="G598" s="12"/>
      <c r="H598" s="7">
        <f t="shared" si="9"/>
        <v>1400</v>
      </c>
    </row>
    <row r="599" spans="3:8" x14ac:dyDescent="0.25">
      <c r="C599" s="11"/>
      <c r="D599" s="6"/>
      <c r="E599" s="6"/>
      <c r="F599" s="12"/>
      <c r="G599" s="12"/>
      <c r="H599" s="7">
        <f t="shared" si="9"/>
        <v>1400</v>
      </c>
    </row>
    <row r="600" spans="3:8" x14ac:dyDescent="0.25">
      <c r="C600" s="11"/>
      <c r="D600" s="6"/>
      <c r="E600" s="6"/>
      <c r="F600" s="12"/>
      <c r="G600" s="12"/>
      <c r="H600" s="7">
        <f t="shared" si="9"/>
        <v>1400</v>
      </c>
    </row>
    <row r="601" spans="3:8" x14ac:dyDescent="0.25">
      <c r="C601" s="11"/>
      <c r="D601" s="6"/>
      <c r="E601" s="6"/>
      <c r="F601" s="12"/>
      <c r="G601" s="12"/>
      <c r="H601" s="7">
        <f t="shared" si="9"/>
        <v>1400</v>
      </c>
    </row>
    <row r="602" spans="3:8" x14ac:dyDescent="0.25">
      <c r="C602" s="11"/>
      <c r="D602" s="6"/>
      <c r="E602" s="6"/>
      <c r="F602" s="12"/>
      <c r="G602" s="12"/>
      <c r="H602" s="7">
        <f t="shared" si="9"/>
        <v>1400</v>
      </c>
    </row>
    <row r="603" spans="3:8" x14ac:dyDescent="0.25">
      <c r="C603" s="11"/>
      <c r="D603" s="6"/>
      <c r="E603" s="6"/>
      <c r="F603" s="12"/>
      <c r="G603" s="12"/>
      <c r="H603" s="7">
        <f t="shared" si="9"/>
        <v>1400</v>
      </c>
    </row>
    <row r="604" spans="3:8" x14ac:dyDescent="0.25">
      <c r="C604" s="11"/>
      <c r="D604" s="6"/>
      <c r="E604" s="6"/>
      <c r="F604" s="12"/>
      <c r="G604" s="12"/>
      <c r="H604" s="7">
        <f t="shared" si="9"/>
        <v>1400</v>
      </c>
    </row>
    <row r="605" spans="3:8" x14ac:dyDescent="0.25">
      <c r="C605" s="11"/>
      <c r="D605" s="6"/>
      <c r="E605" s="6"/>
      <c r="F605" s="12"/>
      <c r="G605" s="12"/>
      <c r="H605" s="7">
        <f t="shared" si="9"/>
        <v>1400</v>
      </c>
    </row>
    <row r="606" spans="3:8" x14ac:dyDescent="0.25">
      <c r="C606" s="11"/>
      <c r="D606" s="6"/>
      <c r="E606" s="6"/>
      <c r="F606" s="12"/>
      <c r="G606" s="12"/>
      <c r="H606" s="7">
        <f t="shared" si="9"/>
        <v>1400</v>
      </c>
    </row>
  </sheetData>
  <sheetProtection selectLockedCells="1"/>
  <autoFilter ref="C6:H6" xr:uid="{00000000-0009-0000-0000-000008000000}"/>
  <mergeCells count="2">
    <mergeCell ref="F3:G3"/>
    <mergeCell ref="C1:H1"/>
  </mergeCells>
  <conditionalFormatting sqref="H7:H606 H4">
    <cfRule type="cellIs" dxfId="15" priority="1" operator="lessThan">
      <formula>0</formula>
    </cfRule>
    <cfRule type="cellIs" dxfId="1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30</vt:i4>
      </vt:variant>
    </vt:vector>
  </HeadingPairs>
  <TitlesOfParts>
    <vt:vector size="47" baseType="lpstr">
      <vt:lpstr>Apresentação</vt:lpstr>
      <vt:lpstr>Abertura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Encerramento</vt:lpstr>
      <vt:lpstr>Balanço Financeiro</vt:lpstr>
      <vt:lpstr>Fluxo de Caixa</vt:lpstr>
      <vt:lpstr>Abertura!Area_de_impressao</vt:lpstr>
      <vt:lpstr>Abr!Area_de_impressao</vt:lpstr>
      <vt:lpstr>Ago!Area_de_impressao</vt:lpstr>
      <vt:lpstr>'Balanço Financeiro'!Area_de_impressao</vt:lpstr>
      <vt:lpstr>Dez!Area_de_impressao</vt:lpstr>
      <vt:lpstr>Encerramento!Area_de_impressao</vt:lpstr>
      <vt:lpstr>Fev!Area_de_impressao</vt:lpstr>
      <vt:lpstr>'Fluxo de Caixa'!Area_de_impressao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  <vt:lpstr>Abr!Titulos_de_impressao</vt:lpstr>
      <vt:lpstr>Ago!Titulos_de_impressao</vt:lpstr>
      <vt:lpstr>'Balanço Financeiro'!Titulos_de_impressao</vt:lpstr>
      <vt:lpstr>Dez!Titulos_de_impressao</vt:lpstr>
      <vt:lpstr>Fev!Titulos_de_impressao</vt:lpstr>
      <vt:lpstr>'Fluxo de Caixa'!Titulos_de_impressao</vt:lpstr>
      <vt:lpstr>Jan!Titulos_de_impressao</vt:lpstr>
      <vt:lpstr>Jul!Titulos_de_impressao</vt:lpstr>
      <vt:lpstr>Jun!Titulos_de_impressao</vt:lpstr>
      <vt:lpstr>Mai!Titulos_de_impressao</vt:lpstr>
      <vt:lpstr>Mar!Titulos_de_impressao</vt:lpstr>
      <vt:lpstr>Nov!Titulos_de_impressao</vt:lpstr>
      <vt:lpstr>Out!Titulos_de_impressao</vt:lpstr>
      <vt:lpstr>Set!Titulos_de_impressao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Sony</cp:lastModifiedBy>
  <cp:lastPrinted>2017-12-12T17:01:02Z</cp:lastPrinted>
  <dcterms:created xsi:type="dcterms:W3CDTF">2017-07-25T18:13:49Z</dcterms:created>
  <dcterms:modified xsi:type="dcterms:W3CDTF">2019-08-18T00:28:22Z</dcterms:modified>
</cp:coreProperties>
</file>